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WHS Golf\2017-2018\"/>
    </mc:Choice>
  </mc:AlternateContent>
  <bookViews>
    <workbookView xWindow="0" yWindow="0" windowWidth="20490" windowHeight="7530" activeTab="1" xr2:uid="{00000000-000D-0000-FFFF-FFFF00000000}"/>
  </bookViews>
  <sheets>
    <sheet name="Boys" sheetId="2" r:id="rId1"/>
    <sheet name="Girls" sheetId="1" r:id="rId2"/>
    <sheet name="Ind. Boys" sheetId="3" r:id="rId3"/>
    <sheet name="Ind. Girls" sheetId="4" r:id="rId4"/>
  </sheets>
  <calcPr calcId="171027"/>
</workbook>
</file>

<file path=xl/calcChain.xml><?xml version="1.0" encoding="utf-8"?>
<calcChain xmlns="http://schemas.openxmlformats.org/spreadsheetml/2006/main">
  <c r="D67" i="4" l="1"/>
  <c r="L9" i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3" i="3"/>
  <c r="D4" i="3"/>
  <c r="D5" i="3"/>
  <c r="D6" i="3"/>
  <c r="D7" i="3"/>
  <c r="D8" i="3"/>
  <c r="D9" i="3"/>
  <c r="D2" i="3"/>
  <c r="C9" i="1"/>
  <c r="C9" i="2"/>
  <c r="C36" i="2"/>
  <c r="I25" i="1"/>
  <c r="F25" i="1"/>
  <c r="C25" i="1"/>
  <c r="E25" i="1" l="1"/>
  <c r="B25" i="1"/>
  <c r="K28" i="2"/>
  <c r="I17" i="2" l="1"/>
  <c r="F28" i="2"/>
  <c r="I9" i="1"/>
  <c r="H9" i="1"/>
  <c r="L33" i="1"/>
  <c r="K33" i="1"/>
  <c r="C33" i="1"/>
  <c r="B33" i="1"/>
  <c r="F33" i="1"/>
  <c r="E33" i="1"/>
  <c r="E34" i="1" l="1"/>
  <c r="K34" i="1"/>
  <c r="D38" i="4"/>
  <c r="D6" i="4"/>
  <c r="D45" i="4"/>
  <c r="D29" i="4"/>
  <c r="D8" i="4"/>
  <c r="D69" i="4"/>
  <c r="D37" i="4"/>
  <c r="D74" i="4"/>
  <c r="D63" i="4"/>
  <c r="D59" i="4"/>
  <c r="D46" i="4"/>
  <c r="D48" i="4"/>
  <c r="D51" i="4"/>
  <c r="D39" i="4"/>
  <c r="L36" i="2"/>
  <c r="E36" i="2"/>
  <c r="B36" i="2"/>
  <c r="E28" i="2"/>
  <c r="L25" i="1" l="1"/>
  <c r="K25" i="1"/>
  <c r="K9" i="1"/>
  <c r="K9" i="2"/>
  <c r="L9" i="2"/>
  <c r="B34" i="1" l="1"/>
  <c r="K10" i="1"/>
  <c r="C28" i="2"/>
  <c r="B28" i="2"/>
  <c r="H17" i="2"/>
  <c r="B29" i="2" l="1"/>
  <c r="C17" i="1"/>
  <c r="C17" i="2"/>
  <c r="B17" i="2"/>
  <c r="K36" i="2" l="1"/>
  <c r="L28" i="2"/>
  <c r="L17" i="2"/>
  <c r="K17" i="2"/>
  <c r="H28" i="2"/>
  <c r="I28" i="2"/>
  <c r="K18" i="2" l="1"/>
  <c r="K37" i="2"/>
  <c r="K29" i="2"/>
  <c r="H29" i="2"/>
  <c r="E29" i="2"/>
  <c r="B37" i="2" l="1"/>
  <c r="D40" i="4"/>
  <c r="D15" i="4"/>
  <c r="D50" i="4"/>
  <c r="D21" i="4"/>
  <c r="D12" i="4"/>
  <c r="D34" i="4"/>
  <c r="D73" i="4"/>
  <c r="D43" i="4"/>
  <c r="D32" i="4"/>
  <c r="D62" i="4"/>
  <c r="D56" i="4"/>
  <c r="D9" i="4"/>
  <c r="D68" i="4"/>
  <c r="D64" i="4"/>
  <c r="D10" i="4"/>
  <c r="D41" i="4"/>
  <c r="D17" i="4"/>
  <c r="D19" i="4"/>
  <c r="D70" i="4"/>
  <c r="D60" i="4"/>
  <c r="D61" i="4"/>
  <c r="D25" i="4"/>
  <c r="D47" i="4"/>
  <c r="D31" i="4"/>
  <c r="D35" i="4"/>
  <c r="D26" i="4"/>
  <c r="D20" i="4"/>
  <c r="D7" i="4"/>
  <c r="D58" i="4"/>
  <c r="D53" i="4"/>
  <c r="D4" i="4"/>
  <c r="D14" i="4"/>
  <c r="D16" i="4"/>
  <c r="D42" i="4"/>
  <c r="D55" i="4"/>
  <c r="D54" i="4"/>
  <c r="D57" i="4"/>
  <c r="D28" i="4"/>
  <c r="D44" i="4"/>
  <c r="D49" i="4"/>
  <c r="D36" i="4"/>
  <c r="D52" i="4"/>
  <c r="D24" i="4"/>
  <c r="D33" i="4"/>
  <c r="D18" i="4"/>
  <c r="D66" i="4"/>
  <c r="D5" i="4"/>
  <c r="D65" i="4"/>
  <c r="D72" i="4"/>
  <c r="D11" i="4"/>
  <c r="D23" i="4"/>
  <c r="D2" i="4"/>
  <c r="D3" i="4"/>
  <c r="D27" i="4"/>
  <c r="D22" i="4"/>
  <c r="D71" i="4"/>
  <c r="D30" i="4"/>
  <c r="D13" i="4"/>
  <c r="F17" i="1"/>
  <c r="I17" i="1"/>
  <c r="L17" i="1"/>
  <c r="F9" i="1"/>
  <c r="F36" i="2"/>
  <c r="E37" i="2" s="1"/>
  <c r="I36" i="2"/>
  <c r="E17" i="2"/>
  <c r="F17" i="2"/>
  <c r="I9" i="2"/>
  <c r="H9" i="2"/>
  <c r="F9" i="2"/>
  <c r="E9" i="2"/>
  <c r="B9" i="2"/>
  <c r="H25" i="1"/>
  <c r="B17" i="1"/>
  <c r="B18" i="1" s="1"/>
  <c r="E17" i="1"/>
  <c r="H17" i="1"/>
  <c r="K17" i="1"/>
  <c r="E9" i="1"/>
  <c r="B9" i="1"/>
  <c r="E18" i="2" l="1"/>
  <c r="H37" i="2"/>
  <c r="B10" i="2"/>
  <c r="H10" i="2"/>
  <c r="K10" i="2"/>
  <c r="H18" i="2"/>
  <c r="B18" i="2"/>
  <c r="E10" i="2"/>
  <c r="H10" i="1"/>
  <c r="B10" i="1"/>
  <c r="H18" i="1"/>
  <c r="E26" i="1"/>
  <c r="K26" i="1"/>
  <c r="E10" i="1"/>
  <c r="K18" i="1"/>
  <c r="E18" i="1"/>
  <c r="B26" i="1"/>
  <c r="H26" i="1"/>
</calcChain>
</file>

<file path=xl/sharedStrings.xml><?xml version="1.0" encoding="utf-8"?>
<sst xmlns="http://schemas.openxmlformats.org/spreadsheetml/2006/main" count="444" uniqueCount="200">
  <si>
    <t>Katy</t>
  </si>
  <si>
    <t>Strake Jesuit</t>
  </si>
  <si>
    <t>Cinco Ranch A</t>
  </si>
  <si>
    <t>Clements</t>
  </si>
  <si>
    <t>Name</t>
  </si>
  <si>
    <t>Day 1</t>
  </si>
  <si>
    <t>Day 2</t>
  </si>
  <si>
    <t>Total</t>
  </si>
  <si>
    <t>1st</t>
  </si>
  <si>
    <t>2nd</t>
  </si>
  <si>
    <t>3rd</t>
  </si>
  <si>
    <t>4th</t>
  </si>
  <si>
    <t>6th</t>
  </si>
  <si>
    <t>7th</t>
  </si>
  <si>
    <t>9th</t>
  </si>
  <si>
    <t>10th</t>
  </si>
  <si>
    <t>Taylor</t>
  </si>
  <si>
    <t>Tompkins</t>
  </si>
  <si>
    <t>Medalist</t>
  </si>
  <si>
    <t>Cinco Ranch B</t>
  </si>
  <si>
    <t>7 Lakes A</t>
  </si>
  <si>
    <t>Barbres Hill</t>
  </si>
  <si>
    <t>Riley Griffin</t>
  </si>
  <si>
    <t>Michelle Huynh</t>
  </si>
  <si>
    <t>7Lakes B</t>
  </si>
  <si>
    <t>Rhys Scott</t>
  </si>
  <si>
    <t>Chris Williams</t>
  </si>
  <si>
    <t>Kaylon Macdonald</t>
  </si>
  <si>
    <t>Alex Koll</t>
  </si>
  <si>
    <t>Sean Ngo</t>
  </si>
  <si>
    <t>Patrick Martin</t>
  </si>
  <si>
    <t>Samuel Bodine</t>
  </si>
  <si>
    <t>Jason Bryant</t>
  </si>
  <si>
    <t>Cinco</t>
  </si>
  <si>
    <t>Magnolia</t>
  </si>
  <si>
    <t>Montgomery</t>
  </si>
  <si>
    <t>The Woodlands</t>
  </si>
  <si>
    <t>Barbers Hill</t>
  </si>
  <si>
    <t>Regan Allen</t>
  </si>
  <si>
    <t>Megan Cannon</t>
  </si>
  <si>
    <t>Mikala Jaramillo</t>
  </si>
  <si>
    <t>Isha Dhruva</t>
  </si>
  <si>
    <t>Bethany Reid</t>
  </si>
  <si>
    <t>Cara Baysinger</t>
  </si>
  <si>
    <t>Ciara Fourie</t>
  </si>
  <si>
    <t>Eduardo Camargo</t>
  </si>
  <si>
    <t>5th</t>
  </si>
  <si>
    <t>Travis</t>
  </si>
  <si>
    <t>Brandon Snowden</t>
  </si>
  <si>
    <t>Jame Streets</t>
  </si>
  <si>
    <t>Dayne Smith</t>
  </si>
  <si>
    <t>Dustin Tekirdaglis</t>
  </si>
  <si>
    <t>Dylan Elkowitz</t>
  </si>
  <si>
    <t>Stake Jesuit B</t>
  </si>
  <si>
    <t>Cole Coerver</t>
  </si>
  <si>
    <t>Ethan Craft</t>
  </si>
  <si>
    <t>Aidan Berkman</t>
  </si>
  <si>
    <t>Thomas Zenner</t>
  </si>
  <si>
    <t>Nicholas Yum</t>
  </si>
  <si>
    <t>Cole Langer</t>
  </si>
  <si>
    <t>Zach Asaro</t>
  </si>
  <si>
    <t>Gregory Dupont</t>
  </si>
  <si>
    <t>Zoravur Gill</t>
  </si>
  <si>
    <t>Simon Xu</t>
  </si>
  <si>
    <t>Micheal Pannell</t>
  </si>
  <si>
    <t>Kevin Kim</t>
  </si>
  <si>
    <t>Mason Reichardt</t>
  </si>
  <si>
    <t>Nick McDonald</t>
  </si>
  <si>
    <t>Tyler Jones</t>
  </si>
  <si>
    <t>Colin Frimel</t>
  </si>
  <si>
    <t>Nick Dittemore</t>
  </si>
  <si>
    <t>Hayden Roup</t>
  </si>
  <si>
    <t>James Chong</t>
  </si>
  <si>
    <t>Eric Luo</t>
  </si>
  <si>
    <t>Jacob Mead</t>
  </si>
  <si>
    <t>Luke Kennedy</t>
  </si>
  <si>
    <t>Cade Walker</t>
  </si>
  <si>
    <t>Terrin Anderson</t>
  </si>
  <si>
    <t>Hunter Bott</t>
  </si>
  <si>
    <t>Liam Burhans</t>
  </si>
  <si>
    <t>Patrick Hardin</t>
  </si>
  <si>
    <t>Michael Keene</t>
  </si>
  <si>
    <t>Rees Risoli</t>
  </si>
  <si>
    <t>Austin Howard</t>
  </si>
  <si>
    <t>Leo Park</t>
  </si>
  <si>
    <t>Owen Durham</t>
  </si>
  <si>
    <t>Davis Wolf</t>
  </si>
  <si>
    <t>Tyler Nannini</t>
  </si>
  <si>
    <t>Van Miller</t>
  </si>
  <si>
    <t>Joseph Wiseman</t>
  </si>
  <si>
    <t>James Hunter</t>
  </si>
  <si>
    <t>Nick Barzilla</t>
  </si>
  <si>
    <t>Brandon Ngo</t>
  </si>
  <si>
    <t>Zach Hochhauser</t>
  </si>
  <si>
    <t>Raiden Adler</t>
  </si>
  <si>
    <t>Hogan Choate</t>
  </si>
  <si>
    <t>Kade Nicholson</t>
  </si>
  <si>
    <t>Bryson Thurston</t>
  </si>
  <si>
    <t>Garrett West</t>
  </si>
  <si>
    <t>Skylor McAdams</t>
  </si>
  <si>
    <t>Caleb Durham</t>
  </si>
  <si>
    <t>Austin Reed</t>
  </si>
  <si>
    <t>Christian Latham</t>
  </si>
  <si>
    <t>Kingwood Park</t>
  </si>
  <si>
    <t>Trey Riojas</t>
  </si>
  <si>
    <t>Ben Jones</t>
  </si>
  <si>
    <t>Michael Dean</t>
  </si>
  <si>
    <t>Andrew Bos</t>
  </si>
  <si>
    <t>Cole Wiley</t>
  </si>
  <si>
    <t>Luke Meyers</t>
  </si>
  <si>
    <t>TJ Wood</t>
  </si>
  <si>
    <t>Aidan Judd</t>
  </si>
  <si>
    <t>Mitchell VanErem</t>
  </si>
  <si>
    <t>Ethan Donnelly</t>
  </si>
  <si>
    <t>Cedar Park</t>
  </si>
  <si>
    <t>Grant Passi</t>
  </si>
  <si>
    <t>Carson Vickers</t>
  </si>
  <si>
    <t>Ian Hess</t>
  </si>
  <si>
    <t>Kole Krieg</t>
  </si>
  <si>
    <t>HS Chang</t>
  </si>
  <si>
    <t>Tompkins A</t>
  </si>
  <si>
    <t>Montgomery A</t>
  </si>
  <si>
    <t>Tompkins B</t>
  </si>
  <si>
    <t>Montgomery B</t>
  </si>
  <si>
    <t>Olivia Predmore</t>
  </si>
  <si>
    <t>Maggie Weeks</t>
  </si>
  <si>
    <t>Erica Alvarez</t>
  </si>
  <si>
    <t>Karen Alvarez</t>
  </si>
  <si>
    <t>Katie Sheherd</t>
  </si>
  <si>
    <t>Camelia Perez</t>
  </si>
  <si>
    <t>Leah Perez</t>
  </si>
  <si>
    <t>Alex Flores</t>
  </si>
  <si>
    <t>Taylor Tolman</t>
  </si>
  <si>
    <t>Eliana Sinz</t>
  </si>
  <si>
    <t>Halen Beisert</t>
  </si>
  <si>
    <t>Alyssa Lawji</t>
  </si>
  <si>
    <t>Carmen Bechtlufft</t>
  </si>
  <si>
    <t>Olivia Kim</t>
  </si>
  <si>
    <t>Michelle Jun</t>
  </si>
  <si>
    <t>Celeste Waters</t>
  </si>
  <si>
    <t>Anisa Mok</t>
  </si>
  <si>
    <t>7Lakes A</t>
  </si>
  <si>
    <t>Beaumont Kelly</t>
  </si>
  <si>
    <r>
      <rPr>
        <sz val="11"/>
        <color theme="1"/>
        <rFont val="Calibri"/>
        <family val="2"/>
        <scheme val="minor"/>
      </rPr>
      <t>Maddie Goad</t>
    </r>
    <r>
      <rPr>
        <b/>
        <sz val="11"/>
        <color theme="1"/>
        <rFont val="Calibri"/>
        <family val="2"/>
        <scheme val="minor"/>
      </rPr>
      <t xml:space="preserve"> - Sealy Med</t>
    </r>
  </si>
  <si>
    <t>Grace Bercher - KW</t>
  </si>
  <si>
    <t>Ellie Faulkinberry - KW</t>
  </si>
  <si>
    <t>Signe Karlstrom - KW</t>
  </si>
  <si>
    <t>Katie Kraner</t>
  </si>
  <si>
    <t>Allison Lau</t>
  </si>
  <si>
    <t>Natalie Cao</t>
  </si>
  <si>
    <t>Anne Chen</t>
  </si>
  <si>
    <t>Isabella Stowers</t>
  </si>
  <si>
    <t>Olivia Hattersley</t>
  </si>
  <si>
    <t>Ellie Hadley</t>
  </si>
  <si>
    <t>Kristen Marais</t>
  </si>
  <si>
    <t>Reagan Deaton</t>
  </si>
  <si>
    <t>Katie Greene</t>
  </si>
  <si>
    <t>Madie Greene</t>
  </si>
  <si>
    <t>Myra MacLean</t>
  </si>
  <si>
    <t>Sophia Briceno</t>
  </si>
  <si>
    <t>Diara Moreno</t>
  </si>
  <si>
    <t>Sarah Beth Ray</t>
  </si>
  <si>
    <t>Kaydee Lowe</t>
  </si>
  <si>
    <t>Brandee Fleming</t>
  </si>
  <si>
    <t>Halle Whitney</t>
  </si>
  <si>
    <t>Chelsea Teng</t>
  </si>
  <si>
    <t>Grayson Heilman</t>
  </si>
  <si>
    <t>Kathryn Gleason</t>
  </si>
  <si>
    <t>Lauren Nguyen</t>
  </si>
  <si>
    <t>Vannessa Barnett</t>
  </si>
  <si>
    <t>Meagan Pistone</t>
  </si>
  <si>
    <t>Remington Isaac</t>
  </si>
  <si>
    <t>Emily Gill</t>
  </si>
  <si>
    <t>Cameron Newhouse</t>
  </si>
  <si>
    <t>Julianna Capacho</t>
  </si>
  <si>
    <t>Ava Bruner</t>
  </si>
  <si>
    <t>Cheyenne Sowda</t>
  </si>
  <si>
    <t>Avery Blake</t>
  </si>
  <si>
    <t>Karina Benavides</t>
  </si>
  <si>
    <t>Emily Martinez</t>
  </si>
  <si>
    <t>Bethany Bruton</t>
  </si>
  <si>
    <t>Relia Ferguson</t>
  </si>
  <si>
    <t>Leah Alberto</t>
  </si>
  <si>
    <t>Elise Parel</t>
  </si>
  <si>
    <t>Grace Cassity </t>
  </si>
  <si>
    <t>Cameron Cooper</t>
  </si>
  <si>
    <t>Cari Denson</t>
  </si>
  <si>
    <t>Madison Simunek</t>
  </si>
  <si>
    <t>Charis Strickland</t>
  </si>
  <si>
    <t>Myra Truong</t>
  </si>
  <si>
    <t>Elizabeth Townsend</t>
  </si>
  <si>
    <t>Katherine McAtee</t>
  </si>
  <si>
    <t>Mackenzie Henry</t>
  </si>
  <si>
    <t>DQ</t>
  </si>
  <si>
    <t>WD</t>
  </si>
  <si>
    <t>NC</t>
  </si>
  <si>
    <t>nc</t>
  </si>
  <si>
    <t>1st Place Team</t>
  </si>
  <si>
    <t>2nd Place Team</t>
  </si>
  <si>
    <t>3rd Place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</si>
</sst>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Fill="1" applyBorder="1"/>
    <xf numFmtId="0" fontId="0" fillId="0" borderId="0" xfId="0" applyAlignment="1">
      <alignment textRotation="45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/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Border="1" applyAlignment="1"/>
    <xf numFmtId="0" fontId="1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Fill="1"/>
    <xf numFmtId="0" fontId="10" fillId="0" borderId="1" xfId="0" applyFont="1" applyBorder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" fillId="0" borderId="0" xfId="0" applyFont="1" applyAlignment="1"/>
    <xf numFmtId="0" fontId="0" fillId="0" borderId="1" xfId="0" applyFill="1" applyBorder="1" applyAlignment="1"/>
    <xf numFmtId="0" fontId="3" fillId="0" borderId="1" xfId="0" applyFont="1" applyFill="1" applyBorder="1" applyAlignment="1"/>
    <xf numFmtId="0" fontId="0" fillId="0" borderId="1" xfId="0" applyFont="1" applyBorder="1" applyAlignment="1"/>
    <xf numFmtId="0" fontId="3" fillId="0" borderId="1" xfId="0" applyFont="1" applyBorder="1" applyAlignment="1"/>
    <xf numFmtId="0" fontId="0" fillId="0" borderId="1" xfId="0" applyFont="1" applyFill="1" applyBorder="1" applyAlignment="1"/>
    <xf numFmtId="0" fontId="0" fillId="0" borderId="0" xfId="0" applyFont="1" applyAlignment="1"/>
    <xf numFmtId="0" fontId="4" fillId="0" borderId="1" xfId="0" applyFont="1" applyBorder="1" applyAlignment="1"/>
    <xf numFmtId="0" fontId="1" fillId="0" borderId="1" xfId="0" applyFont="1" applyBorder="1" applyAlignment="1"/>
    <xf numFmtId="0" fontId="0" fillId="0" borderId="1" xfId="0" quotePrefix="1" applyBorder="1" applyAlignment="1"/>
    <xf numFmtId="0" fontId="0" fillId="0" borderId="0" xfId="0" applyAlignment="1"/>
    <xf numFmtId="0" fontId="5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/>
    <xf numFmtId="0" fontId="0" fillId="4" borderId="1" xfId="0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/>
    <xf numFmtId="0" fontId="4" fillId="5" borderId="1" xfId="0" applyFont="1" applyFill="1" applyBorder="1"/>
    <xf numFmtId="0" fontId="0" fillId="4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opLeftCell="A10" zoomScaleNormal="100" workbookViewId="0">
      <selection activeCell="J27" sqref="J27:L27"/>
    </sheetView>
  </sheetViews>
  <sheetFormatPr defaultRowHeight="15" x14ac:dyDescent="0.25"/>
  <cols>
    <col min="1" max="1" width="20.28515625" customWidth="1"/>
    <col min="2" max="3" width="8.85546875" customWidth="1"/>
    <col min="4" max="4" width="21.7109375" customWidth="1"/>
    <col min="5" max="6" width="8.5703125" customWidth="1"/>
    <col min="7" max="7" width="21.140625" customWidth="1"/>
    <col min="8" max="8" width="8.5703125" customWidth="1"/>
    <col min="9" max="9" width="9.85546875" customWidth="1"/>
    <col min="10" max="10" width="20.7109375" customWidth="1"/>
  </cols>
  <sheetData>
    <row r="1" spans="1:12" x14ac:dyDescent="0.25">
      <c r="B1" s="66" t="s">
        <v>5</v>
      </c>
    </row>
    <row r="2" spans="1:12" ht="42.75" customHeight="1" x14ac:dyDescent="0.25">
      <c r="B2" s="67"/>
      <c r="C2" t="s">
        <v>6</v>
      </c>
      <c r="E2" t="s">
        <v>5</v>
      </c>
      <c r="F2" t="s">
        <v>6</v>
      </c>
      <c r="H2" t="s">
        <v>5</v>
      </c>
      <c r="I2" t="s">
        <v>6</v>
      </c>
      <c r="K2" t="s">
        <v>5</v>
      </c>
      <c r="L2" t="s">
        <v>6</v>
      </c>
    </row>
    <row r="3" spans="1:12" ht="21" x14ac:dyDescent="0.35">
      <c r="A3" s="8" t="s">
        <v>47</v>
      </c>
      <c r="B3" s="29"/>
      <c r="C3" s="9"/>
      <c r="D3" s="8" t="s">
        <v>53</v>
      </c>
      <c r="E3" s="9"/>
      <c r="F3" s="9"/>
      <c r="G3" s="8" t="s">
        <v>120</v>
      </c>
      <c r="H3" s="10"/>
      <c r="I3" s="9"/>
      <c r="J3" s="8" t="s">
        <v>16</v>
      </c>
      <c r="K3" s="6"/>
      <c r="L3" s="2"/>
    </row>
    <row r="4" spans="1:12" ht="15.75" x14ac:dyDescent="0.25">
      <c r="A4" s="30" t="s">
        <v>48</v>
      </c>
      <c r="B4" s="15">
        <v>112</v>
      </c>
      <c r="C4" s="15">
        <v>104</v>
      </c>
      <c r="D4" s="15" t="s">
        <v>58</v>
      </c>
      <c r="E4" s="15">
        <v>100</v>
      </c>
      <c r="F4" s="15">
        <v>95</v>
      </c>
      <c r="G4" s="15" t="s">
        <v>59</v>
      </c>
      <c r="H4" s="15">
        <v>101</v>
      </c>
      <c r="I4" s="15">
        <v>85</v>
      </c>
      <c r="J4" s="15" t="s">
        <v>63</v>
      </c>
      <c r="K4" s="2">
        <v>96</v>
      </c>
      <c r="L4" s="2">
        <v>88</v>
      </c>
    </row>
    <row r="5" spans="1:12" ht="15.75" x14ac:dyDescent="0.25">
      <c r="A5" s="30" t="s">
        <v>49</v>
      </c>
      <c r="B5" s="15">
        <v>101</v>
      </c>
      <c r="C5" s="15">
        <v>108</v>
      </c>
      <c r="D5" s="15" t="s">
        <v>55</v>
      </c>
      <c r="E5" s="15">
        <v>93</v>
      </c>
      <c r="F5" s="15">
        <v>94</v>
      </c>
      <c r="G5" s="15" t="s">
        <v>60</v>
      </c>
      <c r="H5" s="15">
        <v>91</v>
      </c>
      <c r="I5" s="15">
        <v>91</v>
      </c>
      <c r="J5" s="15" t="s">
        <v>45</v>
      </c>
      <c r="K5" s="2">
        <v>90</v>
      </c>
      <c r="L5" s="2">
        <v>82</v>
      </c>
    </row>
    <row r="6" spans="1:12" ht="15.75" x14ac:dyDescent="0.25">
      <c r="A6" s="30" t="s">
        <v>50</v>
      </c>
      <c r="B6" s="15">
        <v>89</v>
      </c>
      <c r="C6" s="15">
        <v>90</v>
      </c>
      <c r="D6" s="15" t="s">
        <v>56</v>
      </c>
      <c r="E6" s="15">
        <v>92</v>
      </c>
      <c r="F6" s="15">
        <v>87</v>
      </c>
      <c r="G6" s="15" t="s">
        <v>25</v>
      </c>
      <c r="H6" s="15">
        <v>87</v>
      </c>
      <c r="I6" s="15">
        <v>85</v>
      </c>
      <c r="J6" s="15" t="s">
        <v>66</v>
      </c>
      <c r="K6" s="2">
        <v>87</v>
      </c>
      <c r="L6" s="2">
        <v>84</v>
      </c>
    </row>
    <row r="7" spans="1:12" ht="15.75" x14ac:dyDescent="0.25">
      <c r="A7" s="30" t="s">
        <v>51</v>
      </c>
      <c r="B7" s="15">
        <v>89</v>
      </c>
      <c r="C7" s="15">
        <v>89</v>
      </c>
      <c r="D7" s="15" t="s">
        <v>57</v>
      </c>
      <c r="E7" s="15">
        <v>91</v>
      </c>
      <c r="F7" s="15">
        <v>83</v>
      </c>
      <c r="G7" s="15" t="s">
        <v>61</v>
      </c>
      <c r="H7" s="15">
        <v>85</v>
      </c>
      <c r="I7" s="15">
        <v>81</v>
      </c>
      <c r="J7" s="15" t="s">
        <v>65</v>
      </c>
      <c r="K7" s="2">
        <v>85</v>
      </c>
      <c r="L7" s="2">
        <v>84</v>
      </c>
    </row>
    <row r="8" spans="1:12" ht="15.75" x14ac:dyDescent="0.25">
      <c r="A8" s="30" t="s">
        <v>52</v>
      </c>
      <c r="B8" s="15">
        <v>88</v>
      </c>
      <c r="C8" s="15" t="s">
        <v>196</v>
      </c>
      <c r="D8" s="15" t="s">
        <v>54</v>
      </c>
      <c r="E8" s="15">
        <v>87</v>
      </c>
      <c r="F8" s="15">
        <v>86</v>
      </c>
      <c r="G8" s="15" t="s">
        <v>62</v>
      </c>
      <c r="H8" s="15">
        <v>85</v>
      </c>
      <c r="I8" s="15">
        <v>81</v>
      </c>
      <c r="J8" s="15" t="s">
        <v>64</v>
      </c>
      <c r="K8" s="2">
        <v>80</v>
      </c>
      <c r="L8" s="2">
        <v>88</v>
      </c>
    </row>
    <row r="9" spans="1:12" x14ac:dyDescent="0.25">
      <c r="A9" s="2"/>
      <c r="B9" s="2">
        <f>SUM(B4:B8)-MAX(B4:B8)</f>
        <v>367</v>
      </c>
      <c r="C9" s="2">
        <f>SUM(C4:C8)</f>
        <v>391</v>
      </c>
      <c r="D9" s="2"/>
      <c r="E9" s="2">
        <f>SUM(E4:E8)-MAX(E4:E8)</f>
        <v>363</v>
      </c>
      <c r="F9" s="2">
        <f>SUM(F4:F8)-MAX(F4:F8)</f>
        <v>350</v>
      </c>
      <c r="G9" s="2"/>
      <c r="H9" s="2">
        <f>SUM(H4:H8)-MAX(H4:H8)</f>
        <v>348</v>
      </c>
      <c r="I9" s="2">
        <f>SUM(I4:I8)-MAX(I4:I8)</f>
        <v>332</v>
      </c>
      <c r="J9" s="2"/>
      <c r="K9" s="2">
        <f>SUM(K4:K8)-MAX(K4:K8)</f>
        <v>342</v>
      </c>
      <c r="L9" s="2">
        <f>SUM(L4:L8)-MAX(L4:L8)</f>
        <v>338</v>
      </c>
    </row>
    <row r="10" spans="1:12" x14ac:dyDescent="0.25">
      <c r="A10" s="7" t="s">
        <v>7</v>
      </c>
      <c r="B10" s="2">
        <f>SUM(B9:C9)</f>
        <v>758</v>
      </c>
      <c r="C10" s="2"/>
      <c r="D10" s="5" t="s">
        <v>7</v>
      </c>
      <c r="E10" s="2">
        <f>SUM(E9:F9)</f>
        <v>713</v>
      </c>
      <c r="F10" s="2"/>
      <c r="G10" s="5" t="s">
        <v>7</v>
      </c>
      <c r="H10" s="2">
        <f>SUM(H9:I9)</f>
        <v>680</v>
      </c>
      <c r="I10" s="2"/>
      <c r="J10" s="5" t="s">
        <v>7</v>
      </c>
      <c r="K10" s="2">
        <f>SUM(K9:L9)</f>
        <v>680</v>
      </c>
      <c r="L10" s="2"/>
    </row>
    <row r="11" spans="1:12" ht="21" x14ac:dyDescent="0.35">
      <c r="A11" s="8" t="s">
        <v>20</v>
      </c>
      <c r="B11" s="10"/>
      <c r="C11" s="9"/>
      <c r="D11" s="8" t="s">
        <v>2</v>
      </c>
      <c r="E11" s="29"/>
      <c r="F11" s="9"/>
      <c r="G11" s="8" t="s">
        <v>121</v>
      </c>
      <c r="H11" s="53" t="s">
        <v>197</v>
      </c>
      <c r="I11" s="9"/>
      <c r="J11" s="8" t="s">
        <v>1</v>
      </c>
      <c r="K11" s="10"/>
      <c r="L11" s="2"/>
    </row>
    <row r="12" spans="1:12" x14ac:dyDescent="0.25">
      <c r="A12" s="15" t="s">
        <v>68</v>
      </c>
      <c r="B12" s="15">
        <v>86</v>
      </c>
      <c r="C12" s="15">
        <v>89</v>
      </c>
      <c r="D12" s="15" t="s">
        <v>29</v>
      </c>
      <c r="E12" s="17">
        <v>94</v>
      </c>
      <c r="F12" s="17">
        <v>79</v>
      </c>
      <c r="G12" s="15" t="s">
        <v>97</v>
      </c>
      <c r="H12" s="15">
        <v>86</v>
      </c>
      <c r="I12" s="16">
        <v>76</v>
      </c>
      <c r="J12" s="15" t="s">
        <v>82</v>
      </c>
      <c r="K12" s="2">
        <v>94</v>
      </c>
      <c r="L12" s="2">
        <v>98</v>
      </c>
    </row>
    <row r="13" spans="1:12" x14ac:dyDescent="0.25">
      <c r="A13" s="15" t="s">
        <v>67</v>
      </c>
      <c r="B13" s="22">
        <v>85</v>
      </c>
      <c r="C13" s="15">
        <v>87</v>
      </c>
      <c r="D13" s="15" t="s">
        <v>70</v>
      </c>
      <c r="E13" s="17">
        <v>93</v>
      </c>
      <c r="F13" s="17">
        <v>92</v>
      </c>
      <c r="G13" s="15" t="s">
        <v>75</v>
      </c>
      <c r="H13" s="15">
        <v>79</v>
      </c>
      <c r="I13" s="15">
        <v>78</v>
      </c>
      <c r="J13" s="15" t="s">
        <v>79</v>
      </c>
      <c r="K13" s="2">
        <v>90</v>
      </c>
      <c r="L13" s="2">
        <v>83</v>
      </c>
    </row>
    <row r="14" spans="1:12" x14ac:dyDescent="0.25">
      <c r="A14" s="15" t="s">
        <v>69</v>
      </c>
      <c r="B14" s="22">
        <v>85</v>
      </c>
      <c r="C14" s="15">
        <v>81</v>
      </c>
      <c r="D14" s="15" t="s">
        <v>71</v>
      </c>
      <c r="E14" s="17">
        <v>86</v>
      </c>
      <c r="F14" s="17">
        <v>79</v>
      </c>
      <c r="G14" s="15" t="s">
        <v>76</v>
      </c>
      <c r="H14" s="15">
        <v>78</v>
      </c>
      <c r="I14" s="15">
        <v>75</v>
      </c>
      <c r="J14" s="15" t="s">
        <v>83</v>
      </c>
      <c r="K14" s="2">
        <v>89</v>
      </c>
      <c r="L14" s="2">
        <v>86</v>
      </c>
    </row>
    <row r="15" spans="1:12" x14ac:dyDescent="0.25">
      <c r="A15" s="15" t="s">
        <v>31</v>
      </c>
      <c r="B15" s="15">
        <v>80</v>
      </c>
      <c r="C15" s="19">
        <v>77</v>
      </c>
      <c r="D15" s="15" t="s">
        <v>72</v>
      </c>
      <c r="E15" s="17">
        <v>84</v>
      </c>
      <c r="F15" s="17">
        <v>83</v>
      </c>
      <c r="G15" s="15" t="s">
        <v>77</v>
      </c>
      <c r="H15" s="16">
        <v>78</v>
      </c>
      <c r="I15" s="15">
        <v>81</v>
      </c>
      <c r="J15" s="15" t="s">
        <v>81</v>
      </c>
      <c r="K15" s="2">
        <v>88</v>
      </c>
      <c r="L15" s="2">
        <v>89</v>
      </c>
    </row>
    <row r="16" spans="1:12" x14ac:dyDescent="0.25">
      <c r="A16" s="15" t="s">
        <v>30</v>
      </c>
      <c r="B16" s="15">
        <v>76</v>
      </c>
      <c r="C16" s="22">
        <v>84</v>
      </c>
      <c r="D16" s="15" t="s">
        <v>73</v>
      </c>
      <c r="E16" s="17">
        <v>78</v>
      </c>
      <c r="F16" s="17">
        <v>81</v>
      </c>
      <c r="G16" s="57" t="s">
        <v>78</v>
      </c>
      <c r="H16" s="57">
        <v>77</v>
      </c>
      <c r="I16" s="57">
        <v>74</v>
      </c>
      <c r="J16" s="15" t="s">
        <v>80</v>
      </c>
      <c r="K16" s="2">
        <v>87</v>
      </c>
      <c r="L16" s="2">
        <v>85</v>
      </c>
    </row>
    <row r="17" spans="1:12" x14ac:dyDescent="0.25">
      <c r="A17" s="2"/>
      <c r="B17" s="2">
        <f>SUM(B12:B16)-MAX(B12:B16)</f>
        <v>326</v>
      </c>
      <c r="C17" s="2">
        <f>SUM(C12:C16)-MAX(C12:C16)</f>
        <v>329</v>
      </c>
      <c r="D17" s="2"/>
      <c r="E17" s="2">
        <f>SUM(E12:E16)-MAX(E12:E16)</f>
        <v>341</v>
      </c>
      <c r="F17" s="2">
        <f>SUM(F12:F16)-MAX(F12:F16)</f>
        <v>322</v>
      </c>
      <c r="G17" s="2"/>
      <c r="H17" s="2">
        <f>SUM(H12:H16)-MAX(H12:H16)</f>
        <v>312</v>
      </c>
      <c r="I17" s="2">
        <f>SUM(I12:I16)-MAX(I12:I16)</f>
        <v>303</v>
      </c>
      <c r="J17" s="2"/>
      <c r="K17" s="2">
        <f>SUM(K12:K16)-MAX(K12:K16)</f>
        <v>354</v>
      </c>
      <c r="L17" s="2">
        <f>SUM(L12:L16)-MAX(L12:L16)</f>
        <v>343</v>
      </c>
    </row>
    <row r="18" spans="1:12" x14ac:dyDescent="0.25">
      <c r="A18" s="5" t="s">
        <v>7</v>
      </c>
      <c r="B18" s="2">
        <f>SUM(B17:C17)</f>
        <v>655</v>
      </c>
      <c r="C18" s="2"/>
      <c r="D18" s="5" t="s">
        <v>7</v>
      </c>
      <c r="E18" s="2">
        <f>SUM(E17:F17)</f>
        <v>663</v>
      </c>
      <c r="F18" s="2"/>
      <c r="G18" s="5" t="s">
        <v>7</v>
      </c>
      <c r="H18" s="2">
        <f>SUM(H17:I17)</f>
        <v>615</v>
      </c>
      <c r="I18" s="2"/>
      <c r="J18" s="5" t="s">
        <v>7</v>
      </c>
      <c r="K18" s="2">
        <f>SUM(K17:L17)</f>
        <v>697</v>
      </c>
      <c r="L18" s="2"/>
    </row>
    <row r="19" spans="1:12" ht="18.75" x14ac:dyDescent="0.3">
      <c r="A19" s="12"/>
      <c r="B19" s="6"/>
      <c r="C19" s="1"/>
      <c r="D19" s="1"/>
      <c r="E19" s="1"/>
      <c r="F19" s="1"/>
      <c r="G19" s="1"/>
      <c r="H19" s="1"/>
      <c r="I19" s="1"/>
      <c r="J19" s="1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5"/>
      <c r="B21" s="2"/>
      <c r="C21" s="2"/>
      <c r="D21" s="5"/>
      <c r="E21" s="2"/>
      <c r="F21" s="2"/>
      <c r="G21" s="5"/>
      <c r="H21" s="2"/>
      <c r="I21" s="2"/>
      <c r="J21" s="5"/>
      <c r="K21" s="2"/>
      <c r="L21" s="2"/>
    </row>
    <row r="22" spans="1:12" ht="21" x14ac:dyDescent="0.35">
      <c r="A22" s="8" t="s">
        <v>24</v>
      </c>
      <c r="B22" s="13"/>
      <c r="C22" s="13"/>
      <c r="D22" s="8" t="s">
        <v>19</v>
      </c>
      <c r="E22" s="9"/>
      <c r="F22" s="9"/>
      <c r="G22" s="8" t="s">
        <v>123</v>
      </c>
      <c r="H22" s="53" t="s">
        <v>199</v>
      </c>
      <c r="I22" s="9"/>
      <c r="J22" s="8" t="s">
        <v>21</v>
      </c>
      <c r="K22" s="2"/>
      <c r="L22" s="2"/>
    </row>
    <row r="23" spans="1:12" x14ac:dyDescent="0.25">
      <c r="A23" s="15" t="s">
        <v>87</v>
      </c>
      <c r="B23" s="15">
        <v>89</v>
      </c>
      <c r="C23" s="20">
        <v>85</v>
      </c>
      <c r="D23" s="15" t="s">
        <v>90</v>
      </c>
      <c r="E23" s="15">
        <v>107</v>
      </c>
      <c r="F23" s="20">
        <v>124</v>
      </c>
      <c r="G23" s="15" t="s">
        <v>94</v>
      </c>
      <c r="H23" s="20">
        <v>85</v>
      </c>
      <c r="I23" s="20">
        <v>80</v>
      </c>
      <c r="J23" s="15" t="s">
        <v>99</v>
      </c>
      <c r="K23" s="2" t="s">
        <v>193</v>
      </c>
      <c r="L23" s="2">
        <v>95</v>
      </c>
    </row>
    <row r="24" spans="1:12" x14ac:dyDescent="0.25">
      <c r="A24" s="15" t="s">
        <v>86</v>
      </c>
      <c r="B24" s="24">
        <v>86</v>
      </c>
      <c r="C24" s="24">
        <v>84</v>
      </c>
      <c r="D24" s="15" t="s">
        <v>89</v>
      </c>
      <c r="E24" s="20">
        <v>101</v>
      </c>
      <c r="F24" s="20" t="s">
        <v>196</v>
      </c>
      <c r="G24" s="15" t="s">
        <v>93</v>
      </c>
      <c r="H24" s="20">
        <v>82</v>
      </c>
      <c r="I24" s="20">
        <v>90</v>
      </c>
      <c r="J24" s="15" t="s">
        <v>98</v>
      </c>
      <c r="K24" s="2">
        <v>88</v>
      </c>
      <c r="L24" s="2">
        <v>84</v>
      </c>
    </row>
    <row r="25" spans="1:12" x14ac:dyDescent="0.25">
      <c r="A25" s="15" t="s">
        <v>84</v>
      </c>
      <c r="B25" s="20">
        <v>84</v>
      </c>
      <c r="C25" s="21">
        <v>87</v>
      </c>
      <c r="D25" s="15" t="s">
        <v>92</v>
      </c>
      <c r="E25" s="20">
        <v>91</v>
      </c>
      <c r="F25" s="20">
        <v>94</v>
      </c>
      <c r="G25" s="15" t="s">
        <v>95</v>
      </c>
      <c r="H25" s="15">
        <v>78</v>
      </c>
      <c r="I25" s="20">
        <v>87</v>
      </c>
      <c r="J25" s="15" t="s">
        <v>100</v>
      </c>
      <c r="K25" s="2">
        <v>86</v>
      </c>
      <c r="L25" s="2">
        <v>88</v>
      </c>
    </row>
    <row r="26" spans="1:12" x14ac:dyDescent="0.25">
      <c r="A26" s="15" t="s">
        <v>85</v>
      </c>
      <c r="B26" s="24">
        <v>84</v>
      </c>
      <c r="C26" s="20">
        <v>86</v>
      </c>
      <c r="D26" s="15" t="s">
        <v>91</v>
      </c>
      <c r="E26" s="20">
        <v>85</v>
      </c>
      <c r="F26" s="20" t="s">
        <v>196</v>
      </c>
      <c r="G26" s="15" t="s">
        <v>96</v>
      </c>
      <c r="H26" s="20">
        <v>78</v>
      </c>
      <c r="I26" s="20">
        <v>80</v>
      </c>
      <c r="J26" s="15" t="s">
        <v>22</v>
      </c>
      <c r="K26" s="2">
        <v>79</v>
      </c>
      <c r="L26" s="2">
        <v>78</v>
      </c>
    </row>
    <row r="27" spans="1:12" x14ac:dyDescent="0.25">
      <c r="A27" s="15" t="s">
        <v>88</v>
      </c>
      <c r="B27" s="20">
        <v>78</v>
      </c>
      <c r="C27" s="15">
        <v>83</v>
      </c>
      <c r="D27" s="15"/>
      <c r="E27" s="20"/>
      <c r="F27" s="15"/>
      <c r="G27" s="15" t="s">
        <v>74</v>
      </c>
      <c r="H27" s="20">
        <v>78</v>
      </c>
      <c r="I27" s="15">
        <v>84</v>
      </c>
      <c r="J27" s="65" t="s">
        <v>32</v>
      </c>
      <c r="K27" s="61">
        <v>75</v>
      </c>
      <c r="L27" s="61">
        <v>77</v>
      </c>
    </row>
    <row r="28" spans="1:12" x14ac:dyDescent="0.25">
      <c r="A28" s="2"/>
      <c r="B28" s="2">
        <f>SUM(B23:B27)-MAX(B23:B27)</f>
        <v>332</v>
      </c>
      <c r="C28" s="2">
        <f>SUM(C23:C27)-MAX(C23:C27)</f>
        <v>338</v>
      </c>
      <c r="D28" s="2"/>
      <c r="E28" s="2">
        <f>SUM(E23:E27)</f>
        <v>384</v>
      </c>
      <c r="F28" s="2">
        <f>SUM(F23:F27)</f>
        <v>218</v>
      </c>
      <c r="G28" s="2"/>
      <c r="H28" s="2">
        <f>SUM(H23:H27)-MAX(H23:H27)</f>
        <v>316</v>
      </c>
      <c r="I28" s="2">
        <f>SUM(I23:I27)-MAX(I23:I27)</f>
        <v>331</v>
      </c>
      <c r="J28" s="2"/>
      <c r="K28" s="2">
        <f>SUM(K23:K27)</f>
        <v>328</v>
      </c>
      <c r="L28" s="2">
        <f>SUM(L23:L27)-MAX(L23:L27)</f>
        <v>327</v>
      </c>
    </row>
    <row r="29" spans="1:12" x14ac:dyDescent="0.25">
      <c r="A29" s="5" t="s">
        <v>7</v>
      </c>
      <c r="B29" s="2">
        <f>SUM(B28:C28)</f>
        <v>670</v>
      </c>
      <c r="C29" s="2"/>
      <c r="D29" s="5" t="s">
        <v>7</v>
      </c>
      <c r="E29" s="2">
        <f>SUM(E28:F28)</f>
        <v>602</v>
      </c>
      <c r="F29" s="2"/>
      <c r="G29" s="5" t="s">
        <v>7</v>
      </c>
      <c r="H29" s="2">
        <f>SUM(H28:I28)</f>
        <v>647</v>
      </c>
      <c r="I29" s="2"/>
      <c r="J29" s="5" t="s">
        <v>7</v>
      </c>
      <c r="K29" s="2">
        <f>SUM(K28:L28)</f>
        <v>655</v>
      </c>
      <c r="L29" s="2"/>
    </row>
    <row r="30" spans="1:12" ht="21" x14ac:dyDescent="0.35">
      <c r="A30" s="8" t="s">
        <v>0</v>
      </c>
      <c r="B30" s="9"/>
      <c r="C30" s="9"/>
      <c r="D30" s="8" t="s">
        <v>103</v>
      </c>
      <c r="E30" s="10"/>
      <c r="F30" s="13"/>
      <c r="G30" s="8" t="s">
        <v>122</v>
      </c>
      <c r="H30" s="9"/>
      <c r="I30" s="9"/>
      <c r="J30" s="8" t="s">
        <v>114</v>
      </c>
      <c r="K30" s="53" t="s">
        <v>198</v>
      </c>
      <c r="L30" s="2"/>
    </row>
    <row r="31" spans="1:12" x14ac:dyDescent="0.25">
      <c r="A31" s="40" t="s">
        <v>27</v>
      </c>
      <c r="B31" s="15">
        <v>99</v>
      </c>
      <c r="C31" s="18" t="s">
        <v>196</v>
      </c>
      <c r="D31" s="15" t="s">
        <v>104</v>
      </c>
      <c r="E31" s="15">
        <v>90</v>
      </c>
      <c r="F31" s="15">
        <v>94</v>
      </c>
      <c r="G31" s="34" t="s">
        <v>109</v>
      </c>
      <c r="H31" s="15" t="s">
        <v>194</v>
      </c>
      <c r="I31" s="15"/>
      <c r="J31" s="15" t="s">
        <v>117</v>
      </c>
      <c r="K31" s="23">
        <v>89</v>
      </c>
      <c r="L31" s="2">
        <v>85</v>
      </c>
    </row>
    <row r="32" spans="1:12" x14ac:dyDescent="0.25">
      <c r="A32" s="15" t="s">
        <v>101</v>
      </c>
      <c r="B32" s="16">
        <v>88</v>
      </c>
      <c r="C32" s="15">
        <v>92</v>
      </c>
      <c r="D32" s="15" t="s">
        <v>107</v>
      </c>
      <c r="E32" s="16">
        <v>87</v>
      </c>
      <c r="F32" s="15">
        <v>89</v>
      </c>
      <c r="G32" s="34" t="s">
        <v>110</v>
      </c>
      <c r="H32" s="15">
        <v>93</v>
      </c>
      <c r="I32" s="15">
        <v>96</v>
      </c>
      <c r="J32" s="15" t="s">
        <v>115</v>
      </c>
      <c r="K32" s="2">
        <v>84</v>
      </c>
      <c r="L32" s="2">
        <v>87</v>
      </c>
    </row>
    <row r="33" spans="1:12" x14ac:dyDescent="0.25">
      <c r="A33" s="15" t="s">
        <v>102</v>
      </c>
      <c r="B33" s="15">
        <v>86</v>
      </c>
      <c r="C33" s="15">
        <v>74</v>
      </c>
      <c r="D33" s="15" t="s">
        <v>108</v>
      </c>
      <c r="E33" s="15">
        <v>87</v>
      </c>
      <c r="F33" s="15">
        <v>86</v>
      </c>
      <c r="G33" s="34" t="s">
        <v>111</v>
      </c>
      <c r="H33" s="15">
        <v>96</v>
      </c>
      <c r="I33" s="15">
        <v>100</v>
      </c>
      <c r="J33" s="15" t="s">
        <v>116</v>
      </c>
      <c r="K33" s="2">
        <v>83</v>
      </c>
      <c r="L33" s="2">
        <v>80</v>
      </c>
    </row>
    <row r="34" spans="1:12" x14ac:dyDescent="0.25">
      <c r="A34" s="15" t="s">
        <v>26</v>
      </c>
      <c r="B34" s="15">
        <v>84</v>
      </c>
      <c r="C34" s="15">
        <v>95</v>
      </c>
      <c r="D34" s="15" t="s">
        <v>106</v>
      </c>
      <c r="E34" s="15">
        <v>82</v>
      </c>
      <c r="F34" s="18">
        <v>82</v>
      </c>
      <c r="G34" s="15" t="s">
        <v>112</v>
      </c>
      <c r="H34" s="15" t="s">
        <v>194</v>
      </c>
      <c r="I34" s="15"/>
      <c r="J34" s="15" t="s">
        <v>118</v>
      </c>
      <c r="K34" s="2">
        <v>80</v>
      </c>
      <c r="L34" s="2" t="s">
        <v>196</v>
      </c>
    </row>
    <row r="35" spans="1:12" x14ac:dyDescent="0.25">
      <c r="A35" s="15" t="s">
        <v>28</v>
      </c>
      <c r="B35" s="15">
        <v>80</v>
      </c>
      <c r="C35" s="15">
        <v>80</v>
      </c>
      <c r="D35" s="15" t="s">
        <v>105</v>
      </c>
      <c r="E35" s="16">
        <v>79</v>
      </c>
      <c r="F35" s="18">
        <v>81</v>
      </c>
      <c r="G35" s="16" t="s">
        <v>113</v>
      </c>
      <c r="H35" s="15">
        <v>110</v>
      </c>
      <c r="I35" s="15">
        <v>93</v>
      </c>
      <c r="J35" s="62" t="s">
        <v>119</v>
      </c>
      <c r="K35" s="63">
        <v>77</v>
      </c>
      <c r="L35" s="64">
        <v>70</v>
      </c>
    </row>
    <row r="36" spans="1:12" x14ac:dyDescent="0.25">
      <c r="B36" s="2">
        <f>SUM(B31:B35)-MAX(B31:B35)</f>
        <v>338</v>
      </c>
      <c r="C36" s="2">
        <f>SUM(C31:C35)</f>
        <v>341</v>
      </c>
      <c r="E36" s="2">
        <f>SUM(E31:E35)-MAX(E31:E35)</f>
        <v>335</v>
      </c>
      <c r="F36" s="2">
        <f>SUM(F31:F35)-MAX(F31:F35)</f>
        <v>338</v>
      </c>
      <c r="H36" s="2"/>
      <c r="I36" s="2">
        <f>SUM(I31:I35)-MAX(I31:I35)</f>
        <v>189</v>
      </c>
      <c r="J36" s="2"/>
      <c r="K36" s="2">
        <f>SUM(K31:K35)-MAX(K31:K35)</f>
        <v>324</v>
      </c>
      <c r="L36" s="2">
        <f>SUM(L31:L35)</f>
        <v>322</v>
      </c>
    </row>
    <row r="37" spans="1:12" x14ac:dyDescent="0.25">
      <c r="A37" s="5" t="s">
        <v>7</v>
      </c>
      <c r="B37" s="2">
        <f>SUM(B36:C36)</f>
        <v>679</v>
      </c>
      <c r="C37" s="2"/>
      <c r="D37" s="5" t="s">
        <v>7</v>
      </c>
      <c r="E37" s="2">
        <f>SUM(E36:F36)</f>
        <v>673</v>
      </c>
      <c r="F37" s="2"/>
      <c r="G37" s="5" t="s">
        <v>7</v>
      </c>
      <c r="H37" s="2">
        <f>SUM(H36:I36)</f>
        <v>189</v>
      </c>
      <c r="I37" s="2"/>
      <c r="J37" s="5" t="s">
        <v>7</v>
      </c>
      <c r="K37" s="2">
        <f>SUM(K36:L36)</f>
        <v>646</v>
      </c>
      <c r="L37" s="2"/>
    </row>
    <row r="38" spans="1:12" ht="18.75" x14ac:dyDescent="0.3">
      <c r="A38" s="12"/>
      <c r="B38" s="6"/>
      <c r="C38" s="1"/>
      <c r="D38" s="1"/>
      <c r="E38" s="1"/>
      <c r="F38" s="1"/>
    </row>
  </sheetData>
  <sortState ref="J31:K35">
    <sortCondition descending="1" ref="K31:K35"/>
  </sortState>
  <mergeCells count="1">
    <mergeCell ref="B1:B2"/>
  </mergeCells>
  <pageMargins left="0.35" right="0.35" top="0.4" bottom="0.4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36"/>
  <sheetViews>
    <sheetView tabSelected="1" workbookViewId="0">
      <selection activeCell="F33" sqref="F33"/>
    </sheetView>
  </sheetViews>
  <sheetFormatPr defaultRowHeight="15" x14ac:dyDescent="0.25"/>
  <cols>
    <col min="1" max="1" width="21.140625" bestFit="1" customWidth="1"/>
    <col min="2" max="2" width="9.28515625" customWidth="1"/>
    <col min="3" max="3" width="9" customWidth="1"/>
    <col min="4" max="4" width="24.140625" customWidth="1"/>
    <col min="5" max="6" width="9.140625" customWidth="1"/>
    <col min="7" max="7" width="25.140625" customWidth="1"/>
    <col min="8" max="8" width="9.140625" customWidth="1"/>
    <col min="9" max="9" width="8.5703125" customWidth="1"/>
    <col min="10" max="10" width="23.140625" bestFit="1" customWidth="1"/>
    <col min="11" max="11" width="9.140625" customWidth="1"/>
  </cols>
  <sheetData>
    <row r="2" spans="1:12" ht="30" x14ac:dyDescent="0.25">
      <c r="B2" s="4" t="s">
        <v>5</v>
      </c>
      <c r="C2" s="4" t="s">
        <v>6</v>
      </c>
      <c r="E2" s="4" t="s">
        <v>5</v>
      </c>
      <c r="F2" s="4" t="s">
        <v>6</v>
      </c>
      <c r="H2" s="4" t="s">
        <v>5</v>
      </c>
      <c r="I2" s="4" t="s">
        <v>6</v>
      </c>
      <c r="K2" s="4" t="s">
        <v>5</v>
      </c>
      <c r="L2" s="4" t="s">
        <v>6</v>
      </c>
    </row>
    <row r="3" spans="1:12" ht="21" x14ac:dyDescent="0.35">
      <c r="A3" s="8" t="s">
        <v>33</v>
      </c>
      <c r="B3" s="9"/>
      <c r="C3" s="9"/>
      <c r="D3" s="8" t="s">
        <v>17</v>
      </c>
      <c r="E3" s="36"/>
      <c r="F3" s="9"/>
      <c r="G3" s="11" t="s">
        <v>16</v>
      </c>
      <c r="H3" s="6"/>
      <c r="I3" s="9"/>
      <c r="J3" s="8" t="s">
        <v>24</v>
      </c>
      <c r="K3" s="2"/>
      <c r="L3" s="2"/>
    </row>
    <row r="4" spans="1:12" x14ac:dyDescent="0.25">
      <c r="A4" s="32" t="s">
        <v>124</v>
      </c>
      <c r="B4" s="15">
        <v>117</v>
      </c>
      <c r="C4" s="15" t="s">
        <v>195</v>
      </c>
      <c r="D4" s="32" t="s">
        <v>129</v>
      </c>
      <c r="E4" s="15">
        <v>102</v>
      </c>
      <c r="F4" s="15">
        <v>95</v>
      </c>
      <c r="G4" s="15"/>
      <c r="H4" s="15"/>
      <c r="I4" s="15"/>
      <c r="J4" s="33" t="s">
        <v>136</v>
      </c>
      <c r="K4" s="2">
        <v>98</v>
      </c>
      <c r="L4" s="2">
        <v>110</v>
      </c>
    </row>
    <row r="5" spans="1:12" x14ac:dyDescent="0.25">
      <c r="A5" s="32" t="s">
        <v>126</v>
      </c>
      <c r="B5" s="15">
        <v>96</v>
      </c>
      <c r="C5" s="15">
        <v>92</v>
      </c>
      <c r="D5" s="32" t="s">
        <v>131</v>
      </c>
      <c r="E5" s="15">
        <v>97</v>
      </c>
      <c r="F5" s="15">
        <v>89</v>
      </c>
      <c r="G5" s="32" t="s">
        <v>44</v>
      </c>
      <c r="H5" s="15">
        <v>119</v>
      </c>
      <c r="I5" s="15">
        <v>114</v>
      </c>
      <c r="J5" s="33" t="s">
        <v>139</v>
      </c>
      <c r="K5" s="2">
        <v>97</v>
      </c>
      <c r="L5" s="2" t="s">
        <v>196</v>
      </c>
    </row>
    <row r="6" spans="1:12" x14ac:dyDescent="0.25">
      <c r="A6" s="32" t="s">
        <v>125</v>
      </c>
      <c r="B6" s="15">
        <v>90</v>
      </c>
      <c r="C6" s="15">
        <v>99</v>
      </c>
      <c r="D6" s="32" t="s">
        <v>130</v>
      </c>
      <c r="E6" s="15">
        <v>91</v>
      </c>
      <c r="F6" s="15">
        <v>90</v>
      </c>
      <c r="G6" s="32" t="s">
        <v>134</v>
      </c>
      <c r="H6" s="15">
        <v>103</v>
      </c>
      <c r="I6" s="15">
        <v>100</v>
      </c>
      <c r="J6" s="33" t="s">
        <v>138</v>
      </c>
      <c r="K6" s="2">
        <v>93</v>
      </c>
      <c r="L6" s="2">
        <v>93</v>
      </c>
    </row>
    <row r="7" spans="1:12" x14ac:dyDescent="0.25">
      <c r="A7" s="32" t="s">
        <v>128</v>
      </c>
      <c r="B7" s="15">
        <v>82</v>
      </c>
      <c r="C7" s="15">
        <v>82</v>
      </c>
      <c r="D7" s="32" t="s">
        <v>132</v>
      </c>
      <c r="E7" s="15">
        <v>80</v>
      </c>
      <c r="F7" s="15">
        <v>84</v>
      </c>
      <c r="G7" s="32" t="s">
        <v>135</v>
      </c>
      <c r="H7" s="15">
        <v>102</v>
      </c>
      <c r="I7" s="15">
        <v>95</v>
      </c>
      <c r="J7" s="37" t="s">
        <v>140</v>
      </c>
      <c r="K7" s="2">
        <v>92</v>
      </c>
      <c r="L7" s="2">
        <v>96</v>
      </c>
    </row>
    <row r="8" spans="1:12" x14ac:dyDescent="0.25">
      <c r="A8" s="32" t="s">
        <v>127</v>
      </c>
      <c r="B8" s="15">
        <v>81</v>
      </c>
      <c r="C8" s="15">
        <v>87</v>
      </c>
      <c r="D8" s="56" t="s">
        <v>133</v>
      </c>
      <c r="E8" s="57">
        <v>71</v>
      </c>
      <c r="F8" s="58">
        <v>69</v>
      </c>
      <c r="G8" s="32" t="s">
        <v>43</v>
      </c>
      <c r="H8" s="15">
        <v>89</v>
      </c>
      <c r="I8" s="15">
        <v>95</v>
      </c>
      <c r="J8" s="33" t="s">
        <v>137</v>
      </c>
      <c r="K8" s="2">
        <v>84</v>
      </c>
      <c r="L8" s="2">
        <v>93</v>
      </c>
    </row>
    <row r="9" spans="1:12" x14ac:dyDescent="0.25">
      <c r="A9" s="2"/>
      <c r="B9" s="2">
        <f>SUM(B4:B8)-MAX(B4:B8)</f>
        <v>349</v>
      </c>
      <c r="C9" s="2">
        <f>SUM(C4:C8)</f>
        <v>360</v>
      </c>
      <c r="D9" s="2"/>
      <c r="E9" s="2">
        <f>SUM(E4:E8)-MAX(E4:E8)</f>
        <v>339</v>
      </c>
      <c r="F9" s="2">
        <f>SUM(F4:F8)-MAX(F4:F8)</f>
        <v>332</v>
      </c>
      <c r="G9" s="2"/>
      <c r="H9" s="2">
        <f>SUM(H4:H8)</f>
        <v>413</v>
      </c>
      <c r="I9" s="2">
        <f>SUM(I4:I8)</f>
        <v>404</v>
      </c>
      <c r="J9" s="2"/>
      <c r="K9" s="2">
        <f>SUM(K4:K8)-MAX(K4:K8)</f>
        <v>366</v>
      </c>
      <c r="L9" s="2">
        <f>SUM(L4:L8)</f>
        <v>392</v>
      </c>
    </row>
    <row r="10" spans="1:12" x14ac:dyDescent="0.25">
      <c r="A10" s="5" t="s">
        <v>7</v>
      </c>
      <c r="B10" s="2">
        <f>SUM(B9:C9)</f>
        <v>709</v>
      </c>
      <c r="C10" s="2"/>
      <c r="D10" s="5" t="s">
        <v>7</v>
      </c>
      <c r="E10" s="2">
        <f>SUM(E9:F9)</f>
        <v>671</v>
      </c>
      <c r="F10" s="2"/>
      <c r="G10" s="5" t="s">
        <v>7</v>
      </c>
      <c r="H10" s="2">
        <f>SUM(H9:I9)</f>
        <v>817</v>
      </c>
      <c r="I10" s="2"/>
      <c r="J10" s="5" t="s">
        <v>7</v>
      </c>
      <c r="K10" s="2">
        <f>SUM(K9:L9)</f>
        <v>758</v>
      </c>
      <c r="L10" s="2"/>
    </row>
    <row r="11" spans="1:12" ht="21" x14ac:dyDescent="0.35">
      <c r="A11" s="8" t="s">
        <v>3</v>
      </c>
      <c r="B11" s="6"/>
      <c r="C11" s="9"/>
      <c r="D11" s="8" t="s">
        <v>35</v>
      </c>
      <c r="E11" s="29"/>
      <c r="F11" s="9"/>
      <c r="G11" s="14" t="s">
        <v>36</v>
      </c>
      <c r="H11" s="10"/>
      <c r="I11" s="9"/>
      <c r="J11" s="8" t="s">
        <v>34</v>
      </c>
      <c r="K11" s="29"/>
      <c r="L11" s="2"/>
    </row>
    <row r="12" spans="1:12" x14ac:dyDescent="0.25">
      <c r="A12" s="32" t="s">
        <v>147</v>
      </c>
      <c r="B12" s="15">
        <v>100</v>
      </c>
      <c r="C12" s="15">
        <v>109</v>
      </c>
      <c r="D12" s="32" t="s">
        <v>151</v>
      </c>
      <c r="E12" s="15">
        <v>99</v>
      </c>
      <c r="F12" s="15">
        <v>99</v>
      </c>
      <c r="G12" s="32" t="s">
        <v>156</v>
      </c>
      <c r="H12" s="15">
        <v>101</v>
      </c>
      <c r="I12" s="15">
        <v>86</v>
      </c>
      <c r="J12" s="32" t="s">
        <v>161</v>
      </c>
      <c r="K12" s="2">
        <v>96</v>
      </c>
      <c r="L12" s="2">
        <v>101</v>
      </c>
    </row>
    <row r="13" spans="1:12" x14ac:dyDescent="0.25">
      <c r="A13" s="32" t="s">
        <v>148</v>
      </c>
      <c r="B13" s="15">
        <v>94</v>
      </c>
      <c r="C13" s="15">
        <v>106</v>
      </c>
      <c r="D13" s="32" t="s">
        <v>152</v>
      </c>
      <c r="E13" s="15">
        <v>98</v>
      </c>
      <c r="F13" s="15">
        <v>93</v>
      </c>
      <c r="G13" s="32" t="s">
        <v>157</v>
      </c>
      <c r="H13" s="15">
        <v>101</v>
      </c>
      <c r="I13" s="15">
        <v>103</v>
      </c>
      <c r="J13" s="32" t="s">
        <v>38</v>
      </c>
      <c r="K13" s="2">
        <v>90</v>
      </c>
      <c r="L13" s="2">
        <v>94</v>
      </c>
    </row>
    <row r="14" spans="1:12" x14ac:dyDescent="0.25">
      <c r="A14" s="32" t="s">
        <v>149</v>
      </c>
      <c r="B14" s="15">
        <v>84</v>
      </c>
      <c r="C14" s="15">
        <v>81</v>
      </c>
      <c r="D14" s="32" t="s">
        <v>153</v>
      </c>
      <c r="E14" s="15">
        <v>91</v>
      </c>
      <c r="F14" s="15">
        <v>93</v>
      </c>
      <c r="G14" s="32" t="s">
        <v>158</v>
      </c>
      <c r="H14" s="15">
        <v>93</v>
      </c>
      <c r="I14" s="15">
        <v>90</v>
      </c>
      <c r="J14" s="32" t="s">
        <v>162</v>
      </c>
      <c r="K14" s="2">
        <v>84</v>
      </c>
      <c r="L14" s="2">
        <v>89</v>
      </c>
    </row>
    <row r="15" spans="1:12" x14ac:dyDescent="0.25">
      <c r="A15" s="32" t="s">
        <v>23</v>
      </c>
      <c r="B15" s="15">
        <v>79</v>
      </c>
      <c r="C15" s="15">
        <v>83</v>
      </c>
      <c r="D15" s="32" t="s">
        <v>154</v>
      </c>
      <c r="E15" s="15">
        <v>88</v>
      </c>
      <c r="F15" s="15">
        <v>87</v>
      </c>
      <c r="G15" s="32" t="s">
        <v>159</v>
      </c>
      <c r="H15" s="15">
        <v>90</v>
      </c>
      <c r="I15" s="15">
        <v>90</v>
      </c>
      <c r="J15" s="32" t="s">
        <v>163</v>
      </c>
      <c r="K15" s="2">
        <v>80</v>
      </c>
      <c r="L15" s="2">
        <v>80</v>
      </c>
    </row>
    <row r="16" spans="1:12" x14ac:dyDescent="0.25">
      <c r="A16" s="32" t="s">
        <v>150</v>
      </c>
      <c r="B16" s="15">
        <v>79</v>
      </c>
      <c r="C16" s="15">
        <v>71</v>
      </c>
      <c r="D16" s="32" t="s">
        <v>155</v>
      </c>
      <c r="E16" s="15">
        <v>78</v>
      </c>
      <c r="F16" s="16">
        <v>85</v>
      </c>
      <c r="G16" s="32" t="s">
        <v>160</v>
      </c>
      <c r="H16" s="15">
        <v>89</v>
      </c>
      <c r="I16" s="15">
        <v>83</v>
      </c>
      <c r="J16" s="32" t="s">
        <v>164</v>
      </c>
      <c r="K16" s="2">
        <v>77</v>
      </c>
      <c r="L16" s="2">
        <v>71</v>
      </c>
    </row>
    <row r="17" spans="1:12" x14ac:dyDescent="0.25">
      <c r="A17" s="2"/>
      <c r="B17" s="2">
        <f>SUM(B12:B16)-MAX(B12:B16)</f>
        <v>336</v>
      </c>
      <c r="C17" s="2">
        <f>SUM(C12:C16)-MAX(C12:C16)</f>
        <v>341</v>
      </c>
      <c r="D17" s="2"/>
      <c r="E17" s="2">
        <f>SUM(E12:E16)-MAX(E12:E16)</f>
        <v>355</v>
      </c>
      <c r="F17" s="2">
        <f>SUM(F12:F16)-MAX(F12:F16)</f>
        <v>358</v>
      </c>
      <c r="G17" s="2"/>
      <c r="H17" s="2">
        <f>SUM(H12:H16)-MAX(H12:H16)</f>
        <v>373</v>
      </c>
      <c r="I17" s="2">
        <f>SUM(I12:I16)-MAX(I12:I16)</f>
        <v>349</v>
      </c>
      <c r="J17" s="2"/>
      <c r="K17" s="2">
        <f>SUM(K12:K16)-MAX(K12:K16)</f>
        <v>331</v>
      </c>
      <c r="L17" s="2">
        <f>SUM(L12:L16)-MAX(L12:L16)</f>
        <v>334</v>
      </c>
    </row>
    <row r="18" spans="1:12" x14ac:dyDescent="0.25">
      <c r="A18" s="5" t="s">
        <v>7</v>
      </c>
      <c r="B18" s="2">
        <f>SUM(B17:C17)</f>
        <v>677</v>
      </c>
      <c r="C18" s="2"/>
      <c r="D18" s="5" t="s">
        <v>7</v>
      </c>
      <c r="E18" s="2">
        <f>SUM(E17:F17)</f>
        <v>713</v>
      </c>
      <c r="F18" s="2"/>
      <c r="G18" s="5" t="s">
        <v>7</v>
      </c>
      <c r="H18" s="2">
        <f>SUM(H17:I17)</f>
        <v>722</v>
      </c>
      <c r="I18" s="2"/>
      <c r="J18" s="5" t="s">
        <v>7</v>
      </c>
      <c r="K18" s="2">
        <f>SUM(K17:L17)</f>
        <v>665</v>
      </c>
      <c r="L18" s="2"/>
    </row>
    <row r="19" spans="1:12" ht="21" x14ac:dyDescent="0.35">
      <c r="A19" s="8" t="s">
        <v>141</v>
      </c>
      <c r="B19" s="53" t="s">
        <v>197</v>
      </c>
      <c r="C19" s="9"/>
      <c r="D19" s="8" t="s">
        <v>35</v>
      </c>
      <c r="E19" s="53" t="s">
        <v>198</v>
      </c>
      <c r="F19" s="9"/>
      <c r="G19" s="14" t="s">
        <v>36</v>
      </c>
      <c r="H19" s="53" t="s">
        <v>199</v>
      </c>
      <c r="I19" s="9"/>
      <c r="J19" s="8" t="s">
        <v>103</v>
      </c>
      <c r="K19" s="1"/>
      <c r="L19" s="2"/>
    </row>
    <row r="20" spans="1:12" x14ac:dyDescent="0.25">
      <c r="A20" s="32" t="s">
        <v>165</v>
      </c>
      <c r="B20" s="15">
        <v>97</v>
      </c>
      <c r="C20" s="15">
        <v>93</v>
      </c>
      <c r="D20" s="32" t="s">
        <v>173</v>
      </c>
      <c r="E20" s="15">
        <v>95</v>
      </c>
      <c r="F20" s="15">
        <v>81</v>
      </c>
      <c r="G20" s="32" t="s">
        <v>174</v>
      </c>
      <c r="H20" s="15">
        <v>88</v>
      </c>
      <c r="I20" s="15">
        <v>89</v>
      </c>
      <c r="J20" s="32" t="s">
        <v>180</v>
      </c>
      <c r="K20" s="2">
        <v>107</v>
      </c>
      <c r="L20" s="2">
        <v>96</v>
      </c>
    </row>
    <row r="21" spans="1:12" x14ac:dyDescent="0.25">
      <c r="A21" s="32" t="s">
        <v>167</v>
      </c>
      <c r="B21" s="15">
        <v>82</v>
      </c>
      <c r="C21" s="15">
        <v>74</v>
      </c>
      <c r="D21" s="32" t="s">
        <v>171</v>
      </c>
      <c r="E21" s="39">
        <v>84</v>
      </c>
      <c r="F21" s="15">
        <v>79</v>
      </c>
      <c r="G21" s="32" t="s">
        <v>176</v>
      </c>
      <c r="H21" s="15">
        <v>88</v>
      </c>
      <c r="I21" s="15">
        <v>86</v>
      </c>
      <c r="J21" s="32" t="s">
        <v>179</v>
      </c>
      <c r="K21" s="2">
        <v>104</v>
      </c>
      <c r="L21" s="2">
        <v>103</v>
      </c>
    </row>
    <row r="22" spans="1:12" x14ac:dyDescent="0.25">
      <c r="A22" s="32" t="s">
        <v>166</v>
      </c>
      <c r="B22" s="15">
        <v>81</v>
      </c>
      <c r="C22" s="15">
        <v>84</v>
      </c>
      <c r="D22" s="32" t="s">
        <v>169</v>
      </c>
      <c r="E22" s="15">
        <v>81</v>
      </c>
      <c r="F22" s="15">
        <v>85</v>
      </c>
      <c r="G22" s="32" t="s">
        <v>175</v>
      </c>
      <c r="H22" s="15">
        <v>86</v>
      </c>
      <c r="I22" s="15">
        <v>80</v>
      </c>
      <c r="J22" s="32" t="s">
        <v>181</v>
      </c>
      <c r="K22" s="2">
        <v>90</v>
      </c>
      <c r="L22" s="2">
        <v>85</v>
      </c>
    </row>
    <row r="23" spans="1:12" x14ac:dyDescent="0.25">
      <c r="A23" s="32" t="s">
        <v>168</v>
      </c>
      <c r="B23" s="15">
        <v>79</v>
      </c>
      <c r="C23" s="15">
        <v>77</v>
      </c>
      <c r="D23" s="32" t="s">
        <v>172</v>
      </c>
      <c r="E23" s="15">
        <v>80</v>
      </c>
      <c r="F23" s="15">
        <v>82</v>
      </c>
      <c r="G23" s="32" t="s">
        <v>177</v>
      </c>
      <c r="H23" s="15">
        <v>81</v>
      </c>
      <c r="I23" s="15">
        <v>82</v>
      </c>
      <c r="J23" s="32" t="s">
        <v>183</v>
      </c>
      <c r="K23" s="2">
        <v>73</v>
      </c>
      <c r="L23" s="2">
        <v>75</v>
      </c>
    </row>
    <row r="24" spans="1:12" x14ac:dyDescent="0.25">
      <c r="A24" s="54" t="s">
        <v>41</v>
      </c>
      <c r="B24" s="55">
        <v>66</v>
      </c>
      <c r="C24" s="55">
        <v>69</v>
      </c>
      <c r="D24" s="32" t="s">
        <v>170</v>
      </c>
      <c r="E24" s="15">
        <v>79</v>
      </c>
      <c r="F24" s="15">
        <v>86</v>
      </c>
      <c r="G24" s="32" t="s">
        <v>178</v>
      </c>
      <c r="H24" s="15">
        <v>78</v>
      </c>
      <c r="I24" s="15">
        <v>75</v>
      </c>
      <c r="J24" s="59" t="s">
        <v>182</v>
      </c>
      <c r="K24" s="60">
        <v>70</v>
      </c>
      <c r="L24" s="61">
        <v>74</v>
      </c>
    </row>
    <row r="25" spans="1:12" x14ac:dyDescent="0.25">
      <c r="A25" s="2"/>
      <c r="B25" s="2">
        <f>SUM(B20:B24)-MAX(B20:B24)</f>
        <v>308</v>
      </c>
      <c r="C25" s="2">
        <f>SUM(C20:C24)-MAX(C20:C24)</f>
        <v>304</v>
      </c>
      <c r="D25" s="2"/>
      <c r="E25" s="2">
        <f>SUM(E20:E24)-MAX(E20:E24)</f>
        <v>324</v>
      </c>
      <c r="F25" s="2">
        <f>SUM(F20:F24)-MAX(F20:F24)</f>
        <v>327</v>
      </c>
      <c r="G25" s="2"/>
      <c r="H25" s="2">
        <f>SUM(H20:H24)-MAX(H20:H24)</f>
        <v>333</v>
      </c>
      <c r="I25" s="2">
        <f>SUM(I20:I24)-MAX(I20:I24)</f>
        <v>323</v>
      </c>
      <c r="J25" s="2"/>
      <c r="K25" s="2">
        <f>SUM(K20:K24)-MAX(K20:K24)</f>
        <v>337</v>
      </c>
      <c r="L25" s="2">
        <f>SUM(L20:L24)-MAX(L20:L24)</f>
        <v>330</v>
      </c>
    </row>
    <row r="26" spans="1:12" x14ac:dyDescent="0.25">
      <c r="A26" s="5" t="s">
        <v>7</v>
      </c>
      <c r="B26" s="2">
        <f>SUM(B25:C25)</f>
        <v>612</v>
      </c>
      <c r="C26" s="2"/>
      <c r="D26" s="5" t="s">
        <v>7</v>
      </c>
      <c r="E26" s="2">
        <f>SUM(E25:F25)</f>
        <v>651</v>
      </c>
      <c r="F26" s="2"/>
      <c r="G26" s="5" t="s">
        <v>7</v>
      </c>
      <c r="H26" s="2">
        <f>SUM(H25:I25)</f>
        <v>656</v>
      </c>
      <c r="I26" s="2"/>
      <c r="J26" s="5" t="s">
        <v>7</v>
      </c>
      <c r="K26" s="2">
        <f>SUM(K25:L25)</f>
        <v>667</v>
      </c>
      <c r="L26" s="2"/>
    </row>
    <row r="27" spans="1:12" ht="21" x14ac:dyDescent="0.35">
      <c r="A27" s="8" t="s">
        <v>0</v>
      </c>
      <c r="B27" s="1"/>
      <c r="C27" s="1"/>
      <c r="D27" s="11" t="s">
        <v>37</v>
      </c>
      <c r="E27" s="9"/>
      <c r="F27" s="9"/>
      <c r="G27" s="11" t="s">
        <v>18</v>
      </c>
      <c r="H27" s="2"/>
      <c r="I27" s="2"/>
      <c r="J27" s="11" t="s">
        <v>142</v>
      </c>
      <c r="K27" s="2"/>
      <c r="L27" s="2"/>
    </row>
    <row r="28" spans="1:12" x14ac:dyDescent="0.25">
      <c r="A28" s="32" t="s">
        <v>184</v>
      </c>
      <c r="B28" s="15">
        <v>78</v>
      </c>
      <c r="C28" s="15">
        <v>81</v>
      </c>
      <c r="D28" s="32" t="s">
        <v>42</v>
      </c>
      <c r="E28" s="25">
        <v>83</v>
      </c>
      <c r="F28" s="15">
        <v>75</v>
      </c>
      <c r="G28" s="33" t="s">
        <v>144</v>
      </c>
      <c r="H28" s="2">
        <v>101</v>
      </c>
      <c r="I28" s="2">
        <v>93</v>
      </c>
      <c r="J28" s="37" t="s">
        <v>189</v>
      </c>
      <c r="K28" s="2">
        <v>88</v>
      </c>
      <c r="L28" s="2">
        <v>81</v>
      </c>
    </row>
    <row r="29" spans="1:12" x14ac:dyDescent="0.25">
      <c r="A29" s="32" t="s">
        <v>40</v>
      </c>
      <c r="B29" s="15">
        <v>89</v>
      </c>
      <c r="C29" s="15">
        <v>83</v>
      </c>
      <c r="D29" s="32" t="s">
        <v>186</v>
      </c>
      <c r="E29" s="25">
        <v>87</v>
      </c>
      <c r="F29" s="15">
        <v>83</v>
      </c>
      <c r="G29" s="33" t="s">
        <v>145</v>
      </c>
      <c r="H29" s="2">
        <v>111</v>
      </c>
      <c r="I29" s="2">
        <v>107</v>
      </c>
      <c r="J29" s="37" t="s">
        <v>190</v>
      </c>
      <c r="K29" s="2">
        <v>85</v>
      </c>
      <c r="L29" s="2">
        <v>85</v>
      </c>
    </row>
    <row r="30" spans="1:12" x14ac:dyDescent="0.25">
      <c r="A30" s="32" t="s">
        <v>39</v>
      </c>
      <c r="B30" s="15">
        <v>91</v>
      </c>
      <c r="C30" s="15">
        <v>90</v>
      </c>
      <c r="D30" s="32" t="s">
        <v>187</v>
      </c>
      <c r="E30" s="25">
        <v>108</v>
      </c>
      <c r="F30" s="15">
        <v>100</v>
      </c>
      <c r="G30" s="33" t="s">
        <v>146</v>
      </c>
      <c r="H30" s="2">
        <v>113</v>
      </c>
      <c r="I30" s="2">
        <v>100</v>
      </c>
      <c r="J30" s="37" t="s">
        <v>191</v>
      </c>
      <c r="K30" s="2">
        <v>145</v>
      </c>
      <c r="L30" s="2">
        <v>143</v>
      </c>
    </row>
    <row r="31" spans="1:12" x14ac:dyDescent="0.25">
      <c r="A31" s="31" t="s">
        <v>185</v>
      </c>
      <c r="B31" s="15">
        <v>100</v>
      </c>
      <c r="C31" s="15">
        <v>93</v>
      </c>
      <c r="D31" s="32" t="s">
        <v>188</v>
      </c>
      <c r="E31" s="25">
        <v>109</v>
      </c>
      <c r="F31" s="15">
        <v>114</v>
      </c>
      <c r="G31" s="38" t="s">
        <v>143</v>
      </c>
      <c r="H31" s="2">
        <v>87</v>
      </c>
      <c r="I31" s="2">
        <v>83</v>
      </c>
      <c r="J31" s="37" t="s">
        <v>192</v>
      </c>
      <c r="K31" s="2">
        <v>150</v>
      </c>
      <c r="L31" s="2">
        <v>149</v>
      </c>
    </row>
    <row r="32" spans="1:12" x14ac:dyDescent="0.25">
      <c r="A32" s="15"/>
      <c r="B32" s="15"/>
      <c r="C32" s="15"/>
      <c r="D32" s="38"/>
      <c r="E32" s="25"/>
      <c r="F32" s="15"/>
      <c r="G32" s="2"/>
      <c r="H32" s="2"/>
      <c r="I32" s="2"/>
      <c r="J32" s="2"/>
      <c r="K32" s="2"/>
      <c r="L32" s="2"/>
    </row>
    <row r="33" spans="1:12" x14ac:dyDescent="0.25">
      <c r="A33" s="2"/>
      <c r="B33" s="2">
        <f>SUM(B28:B32)</f>
        <v>358</v>
      </c>
      <c r="C33" s="2">
        <f>SUM(C28:C32)</f>
        <v>347</v>
      </c>
      <c r="D33" s="2"/>
      <c r="E33" s="2">
        <f>SUM(E28:E32)</f>
        <v>387</v>
      </c>
      <c r="F33" s="2">
        <f>SUM(F28:F32)</f>
        <v>372</v>
      </c>
      <c r="G33" s="2"/>
      <c r="H33" s="2"/>
      <c r="I33" s="2"/>
      <c r="J33" s="2"/>
      <c r="K33" s="2">
        <f>SUM(K28:K32)</f>
        <v>468</v>
      </c>
      <c r="L33" s="2">
        <f>SUM(L28:L32)</f>
        <v>458</v>
      </c>
    </row>
    <row r="34" spans="1:12" x14ac:dyDescent="0.25">
      <c r="A34" s="5" t="s">
        <v>7</v>
      </c>
      <c r="B34" s="2">
        <f>SUM(B33:C33)</f>
        <v>705</v>
      </c>
      <c r="C34" s="2"/>
      <c r="D34" s="5" t="s">
        <v>7</v>
      </c>
      <c r="E34" s="2">
        <f>SUM(E33:F33)</f>
        <v>759</v>
      </c>
      <c r="F34" s="2"/>
      <c r="G34" s="5" t="s">
        <v>7</v>
      </c>
      <c r="H34" s="2"/>
      <c r="I34" s="2"/>
      <c r="J34" s="5" t="s">
        <v>7</v>
      </c>
      <c r="K34" s="2">
        <f>SUM(K33:L33)</f>
        <v>926</v>
      </c>
      <c r="L34" s="2"/>
    </row>
    <row r="35" spans="1:12" x14ac:dyDescent="0.25">
      <c r="D35" s="15"/>
      <c r="E35" s="25"/>
      <c r="F35" s="2"/>
    </row>
    <row r="36" spans="1:12" x14ac:dyDescent="0.25">
      <c r="D36" s="2"/>
      <c r="E36" s="25"/>
      <c r="F36" s="2"/>
    </row>
  </sheetData>
  <sortState ref="J20:K24">
    <sortCondition descending="1" ref="K20:K24"/>
  </sortState>
  <pageMargins left="0.35" right="0.3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1"/>
  <sheetViews>
    <sheetView topLeftCell="A46" workbookViewId="0">
      <selection activeCell="C33" sqref="C33"/>
    </sheetView>
  </sheetViews>
  <sheetFormatPr defaultRowHeight="15" x14ac:dyDescent="0.25"/>
  <cols>
    <col min="1" max="1" width="22.42578125" customWidth="1"/>
    <col min="2" max="3" width="9.140625" style="48"/>
  </cols>
  <sheetData>
    <row r="1" spans="1:5" x14ac:dyDescent="0.25">
      <c r="A1" s="26" t="s">
        <v>4</v>
      </c>
      <c r="B1" s="42" t="s">
        <v>5</v>
      </c>
      <c r="C1" s="42" t="s">
        <v>6</v>
      </c>
      <c r="D1" s="26" t="s">
        <v>7</v>
      </c>
    </row>
    <row r="2" spans="1:5" x14ac:dyDescent="0.25">
      <c r="A2" s="15" t="s">
        <v>119</v>
      </c>
      <c r="B2" s="25">
        <v>77</v>
      </c>
      <c r="C2" s="49">
        <v>70</v>
      </c>
      <c r="D2">
        <f>SUM(B2+C2)</f>
        <v>147</v>
      </c>
      <c r="E2" s="28" t="s">
        <v>8</v>
      </c>
    </row>
    <row r="3" spans="1:5" x14ac:dyDescent="0.25">
      <c r="A3" s="15" t="s">
        <v>78</v>
      </c>
      <c r="B3" s="25">
        <v>77</v>
      </c>
      <c r="C3" s="25">
        <v>74</v>
      </c>
      <c r="D3">
        <f t="shared" ref="D3:D66" si="0">SUM(B3+C3)</f>
        <v>151</v>
      </c>
      <c r="E3" s="28" t="s">
        <v>9</v>
      </c>
    </row>
    <row r="4" spans="1:5" x14ac:dyDescent="0.25">
      <c r="A4" s="15" t="s">
        <v>32</v>
      </c>
      <c r="B4" s="25">
        <v>75</v>
      </c>
      <c r="C4" s="25">
        <v>77</v>
      </c>
      <c r="D4">
        <f t="shared" si="0"/>
        <v>152</v>
      </c>
      <c r="E4" s="28" t="s">
        <v>10</v>
      </c>
    </row>
    <row r="5" spans="1:5" x14ac:dyDescent="0.25">
      <c r="A5" s="15" t="s">
        <v>76</v>
      </c>
      <c r="B5" s="25">
        <v>78</v>
      </c>
      <c r="C5" s="25">
        <v>75</v>
      </c>
      <c r="D5">
        <f t="shared" si="0"/>
        <v>153</v>
      </c>
      <c r="E5" s="28" t="s">
        <v>11</v>
      </c>
    </row>
    <row r="6" spans="1:5" x14ac:dyDescent="0.25">
      <c r="A6" s="15" t="s">
        <v>31</v>
      </c>
      <c r="B6" s="25">
        <v>80</v>
      </c>
      <c r="C6" s="45">
        <v>77</v>
      </c>
      <c r="D6">
        <f t="shared" si="0"/>
        <v>157</v>
      </c>
      <c r="E6" s="28" t="s">
        <v>46</v>
      </c>
    </row>
    <row r="7" spans="1:5" x14ac:dyDescent="0.25">
      <c r="A7" s="15" t="s">
        <v>75</v>
      </c>
      <c r="B7" s="25">
        <v>79</v>
      </c>
      <c r="C7" s="25">
        <v>78</v>
      </c>
      <c r="D7">
        <f t="shared" si="0"/>
        <v>157</v>
      </c>
      <c r="E7" s="28" t="s">
        <v>46</v>
      </c>
    </row>
    <row r="8" spans="1:5" x14ac:dyDescent="0.25">
      <c r="A8" s="15" t="s">
        <v>22</v>
      </c>
      <c r="B8" s="25">
        <v>79</v>
      </c>
      <c r="C8" s="25">
        <v>78</v>
      </c>
      <c r="D8">
        <f t="shared" si="0"/>
        <v>157</v>
      </c>
      <c r="E8" s="28" t="s">
        <v>13</v>
      </c>
    </row>
    <row r="9" spans="1:5" x14ac:dyDescent="0.25">
      <c r="A9" s="15" t="s">
        <v>96</v>
      </c>
      <c r="B9" s="43">
        <v>78</v>
      </c>
      <c r="C9" s="43">
        <v>80</v>
      </c>
      <c r="D9">
        <f t="shared" si="0"/>
        <v>158</v>
      </c>
      <c r="E9" s="28" t="s">
        <v>13</v>
      </c>
    </row>
    <row r="10" spans="1:5" x14ac:dyDescent="0.25">
      <c r="A10" s="15" t="s">
        <v>73</v>
      </c>
      <c r="B10" s="44">
        <v>78</v>
      </c>
      <c r="C10" s="44">
        <v>81</v>
      </c>
      <c r="D10">
        <f t="shared" si="0"/>
        <v>159</v>
      </c>
      <c r="E10" s="28" t="s">
        <v>13</v>
      </c>
    </row>
    <row r="11" spans="1:5" x14ac:dyDescent="0.25">
      <c r="A11" s="15" t="s">
        <v>77</v>
      </c>
      <c r="B11" s="45">
        <v>78</v>
      </c>
      <c r="C11" s="25">
        <v>81</v>
      </c>
      <c r="D11">
        <f t="shared" si="0"/>
        <v>159</v>
      </c>
      <c r="E11" s="28" t="s">
        <v>15</v>
      </c>
    </row>
    <row r="12" spans="1:5" x14ac:dyDescent="0.25">
      <c r="A12" s="15" t="s">
        <v>30</v>
      </c>
      <c r="B12" s="25">
        <v>76</v>
      </c>
      <c r="C12" s="46">
        <v>84</v>
      </c>
      <c r="D12">
        <f t="shared" si="0"/>
        <v>160</v>
      </c>
      <c r="E12" s="28" t="s">
        <v>15</v>
      </c>
    </row>
    <row r="13" spans="1:5" x14ac:dyDescent="0.25">
      <c r="A13" s="15" t="s">
        <v>102</v>
      </c>
      <c r="B13" s="25">
        <v>86</v>
      </c>
      <c r="C13" s="25">
        <v>74</v>
      </c>
      <c r="D13">
        <f t="shared" si="0"/>
        <v>160</v>
      </c>
      <c r="E13" s="28" t="s">
        <v>15</v>
      </c>
    </row>
    <row r="14" spans="1:5" x14ac:dyDescent="0.25">
      <c r="A14" s="15" t="s">
        <v>28</v>
      </c>
      <c r="B14" s="25">
        <v>80</v>
      </c>
      <c r="C14" s="25">
        <v>80</v>
      </c>
      <c r="D14">
        <f t="shared" si="0"/>
        <v>160</v>
      </c>
      <c r="E14" s="28" t="s">
        <v>15</v>
      </c>
    </row>
    <row r="15" spans="1:5" x14ac:dyDescent="0.25">
      <c r="A15" s="15" t="s">
        <v>105</v>
      </c>
      <c r="B15" s="45">
        <v>79</v>
      </c>
      <c r="C15" s="45">
        <v>81</v>
      </c>
      <c r="D15">
        <f t="shared" si="0"/>
        <v>160</v>
      </c>
      <c r="E15" s="28" t="s">
        <v>15</v>
      </c>
    </row>
    <row r="16" spans="1:5" x14ac:dyDescent="0.25">
      <c r="A16" s="15" t="s">
        <v>88</v>
      </c>
      <c r="B16" s="43">
        <v>78</v>
      </c>
      <c r="C16" s="25">
        <v>83</v>
      </c>
      <c r="D16">
        <f t="shared" si="0"/>
        <v>161</v>
      </c>
    </row>
    <row r="17" spans="1:4" x14ac:dyDescent="0.25">
      <c r="A17" s="15" t="s">
        <v>97</v>
      </c>
      <c r="B17" s="25">
        <v>86</v>
      </c>
      <c r="C17" s="45">
        <v>76</v>
      </c>
      <c r="D17">
        <f t="shared" si="0"/>
        <v>162</v>
      </c>
    </row>
    <row r="18" spans="1:4" x14ac:dyDescent="0.25">
      <c r="A18" s="15" t="s">
        <v>74</v>
      </c>
      <c r="B18" s="43">
        <v>78</v>
      </c>
      <c r="C18" s="25">
        <v>84</v>
      </c>
      <c r="D18">
        <f t="shared" si="0"/>
        <v>162</v>
      </c>
    </row>
    <row r="19" spans="1:4" x14ac:dyDescent="0.25">
      <c r="A19" s="15" t="s">
        <v>116</v>
      </c>
      <c r="B19" s="25">
        <v>83</v>
      </c>
      <c r="C19" s="25">
        <v>80</v>
      </c>
      <c r="D19">
        <f t="shared" si="0"/>
        <v>163</v>
      </c>
    </row>
    <row r="20" spans="1:4" x14ac:dyDescent="0.25">
      <c r="A20" s="15" t="s">
        <v>106</v>
      </c>
      <c r="B20" s="25">
        <v>82</v>
      </c>
      <c r="C20" s="45">
        <v>82</v>
      </c>
      <c r="D20">
        <f t="shared" si="0"/>
        <v>164</v>
      </c>
    </row>
    <row r="21" spans="1:4" x14ac:dyDescent="0.25">
      <c r="A21" s="15" t="s">
        <v>71</v>
      </c>
      <c r="B21" s="44">
        <v>86</v>
      </c>
      <c r="C21" s="44">
        <v>79</v>
      </c>
      <c r="D21">
        <f t="shared" si="0"/>
        <v>165</v>
      </c>
    </row>
    <row r="22" spans="1:4" x14ac:dyDescent="0.25">
      <c r="A22" s="15" t="s">
        <v>94</v>
      </c>
      <c r="B22" s="43">
        <v>85</v>
      </c>
      <c r="C22" s="43">
        <v>80</v>
      </c>
      <c r="D22">
        <f t="shared" si="0"/>
        <v>165</v>
      </c>
    </row>
    <row r="23" spans="1:4" x14ac:dyDescent="0.25">
      <c r="A23" s="15" t="s">
        <v>95</v>
      </c>
      <c r="B23" s="25">
        <v>78</v>
      </c>
      <c r="C23" s="43">
        <v>87</v>
      </c>
      <c r="D23">
        <f t="shared" si="0"/>
        <v>165</v>
      </c>
    </row>
    <row r="24" spans="1:4" x14ac:dyDescent="0.25">
      <c r="A24" s="15" t="s">
        <v>61</v>
      </c>
      <c r="B24" s="25">
        <v>85</v>
      </c>
      <c r="C24" s="25">
        <v>81</v>
      </c>
      <c r="D24">
        <f t="shared" si="0"/>
        <v>166</v>
      </c>
    </row>
    <row r="25" spans="1:4" x14ac:dyDescent="0.25">
      <c r="A25" s="15" t="s">
        <v>62</v>
      </c>
      <c r="B25" s="25">
        <v>85</v>
      </c>
      <c r="C25" s="25">
        <v>81</v>
      </c>
      <c r="D25">
        <f t="shared" si="0"/>
        <v>166</v>
      </c>
    </row>
    <row r="26" spans="1:4" x14ac:dyDescent="0.25">
      <c r="A26" s="15" t="s">
        <v>69</v>
      </c>
      <c r="B26" s="46">
        <v>85</v>
      </c>
      <c r="C26" s="25">
        <v>81</v>
      </c>
      <c r="D26">
        <f t="shared" si="0"/>
        <v>166</v>
      </c>
    </row>
    <row r="27" spans="1:4" x14ac:dyDescent="0.25">
      <c r="A27" s="15" t="s">
        <v>72</v>
      </c>
      <c r="B27" s="44">
        <v>84</v>
      </c>
      <c r="C27" s="44">
        <v>83</v>
      </c>
      <c r="D27">
        <f t="shared" si="0"/>
        <v>167</v>
      </c>
    </row>
    <row r="28" spans="1:4" x14ac:dyDescent="0.25">
      <c r="A28" s="15" t="s">
        <v>64</v>
      </c>
      <c r="B28" s="25">
        <v>80</v>
      </c>
      <c r="C28" s="25">
        <v>88</v>
      </c>
      <c r="D28">
        <f t="shared" si="0"/>
        <v>168</v>
      </c>
    </row>
    <row r="29" spans="1:4" x14ac:dyDescent="0.25">
      <c r="A29" s="15" t="s">
        <v>65</v>
      </c>
      <c r="B29" s="25">
        <v>85</v>
      </c>
      <c r="C29" s="25">
        <v>84</v>
      </c>
      <c r="D29">
        <f t="shared" si="0"/>
        <v>169</v>
      </c>
    </row>
    <row r="30" spans="1:4" x14ac:dyDescent="0.25">
      <c r="A30" s="15" t="s">
        <v>86</v>
      </c>
      <c r="B30" s="47">
        <v>86</v>
      </c>
      <c r="C30" s="47">
        <v>84</v>
      </c>
      <c r="D30">
        <f t="shared" si="0"/>
        <v>170</v>
      </c>
    </row>
    <row r="31" spans="1:4" x14ac:dyDescent="0.25">
      <c r="A31" s="15" t="s">
        <v>85</v>
      </c>
      <c r="B31" s="47">
        <v>84</v>
      </c>
      <c r="C31" s="43">
        <v>86</v>
      </c>
      <c r="D31">
        <f t="shared" si="0"/>
        <v>170</v>
      </c>
    </row>
    <row r="32" spans="1:4" x14ac:dyDescent="0.25">
      <c r="A32" s="15" t="s">
        <v>66</v>
      </c>
      <c r="B32" s="25">
        <v>87</v>
      </c>
      <c r="C32" s="25">
        <v>84</v>
      </c>
      <c r="D32">
        <f t="shared" si="0"/>
        <v>171</v>
      </c>
    </row>
    <row r="33" spans="1:4" x14ac:dyDescent="0.25">
      <c r="A33" s="15" t="s">
        <v>84</v>
      </c>
      <c r="B33" s="43">
        <v>84</v>
      </c>
      <c r="C33" s="47">
        <v>87</v>
      </c>
      <c r="D33">
        <f t="shared" si="0"/>
        <v>171</v>
      </c>
    </row>
    <row r="34" spans="1:4" x14ac:dyDescent="0.25">
      <c r="A34" s="15" t="s">
        <v>115</v>
      </c>
      <c r="B34" s="25">
        <v>84</v>
      </c>
      <c r="C34" s="25">
        <v>87</v>
      </c>
      <c r="D34">
        <f t="shared" si="0"/>
        <v>171</v>
      </c>
    </row>
    <row r="35" spans="1:4" x14ac:dyDescent="0.25">
      <c r="A35" s="15" t="s">
        <v>25</v>
      </c>
      <c r="B35" s="25">
        <v>87</v>
      </c>
      <c r="C35" s="25">
        <v>85</v>
      </c>
      <c r="D35">
        <f t="shared" si="0"/>
        <v>172</v>
      </c>
    </row>
    <row r="36" spans="1:4" x14ac:dyDescent="0.25">
      <c r="A36" s="15" t="s">
        <v>45</v>
      </c>
      <c r="B36" s="25">
        <v>90</v>
      </c>
      <c r="C36" s="25">
        <v>82</v>
      </c>
      <c r="D36">
        <f t="shared" si="0"/>
        <v>172</v>
      </c>
    </row>
    <row r="37" spans="1:4" x14ac:dyDescent="0.25">
      <c r="A37" s="15" t="s">
        <v>67</v>
      </c>
      <c r="B37" s="46">
        <v>85</v>
      </c>
      <c r="C37" s="25">
        <v>87</v>
      </c>
      <c r="D37">
        <f t="shared" si="0"/>
        <v>172</v>
      </c>
    </row>
    <row r="38" spans="1:4" x14ac:dyDescent="0.25">
      <c r="A38" s="15" t="s">
        <v>80</v>
      </c>
      <c r="B38" s="25">
        <v>87</v>
      </c>
      <c r="C38" s="25">
        <v>85</v>
      </c>
      <c r="D38">
        <f t="shared" si="0"/>
        <v>172</v>
      </c>
    </row>
    <row r="39" spans="1:4" x14ac:dyDescent="0.25">
      <c r="A39" s="15" t="s">
        <v>93</v>
      </c>
      <c r="B39" s="43">
        <v>82</v>
      </c>
      <c r="C39" s="43">
        <v>90</v>
      </c>
      <c r="D39">
        <f t="shared" si="0"/>
        <v>172</v>
      </c>
    </row>
    <row r="40" spans="1:4" x14ac:dyDescent="0.25">
      <c r="A40" s="15" t="s">
        <v>98</v>
      </c>
      <c r="B40" s="25">
        <v>88</v>
      </c>
      <c r="C40" s="25">
        <v>84</v>
      </c>
      <c r="D40">
        <f t="shared" si="0"/>
        <v>172</v>
      </c>
    </row>
    <row r="41" spans="1:4" x14ac:dyDescent="0.25">
      <c r="A41" s="15" t="s">
        <v>54</v>
      </c>
      <c r="B41" s="25">
        <v>87</v>
      </c>
      <c r="C41" s="25">
        <v>86</v>
      </c>
      <c r="D41">
        <f t="shared" si="0"/>
        <v>173</v>
      </c>
    </row>
    <row r="42" spans="1:4" x14ac:dyDescent="0.25">
      <c r="A42" s="15" t="s">
        <v>29</v>
      </c>
      <c r="B42" s="44">
        <v>94</v>
      </c>
      <c r="C42" s="44">
        <v>79</v>
      </c>
      <c r="D42">
        <f t="shared" si="0"/>
        <v>173</v>
      </c>
    </row>
    <row r="43" spans="1:4" x14ac:dyDescent="0.25">
      <c r="A43" s="15" t="s">
        <v>79</v>
      </c>
      <c r="B43" s="25">
        <v>90</v>
      </c>
      <c r="C43" s="25">
        <v>83</v>
      </c>
      <c r="D43">
        <f t="shared" si="0"/>
        <v>173</v>
      </c>
    </row>
    <row r="44" spans="1:4" x14ac:dyDescent="0.25">
      <c r="A44" s="15" t="s">
        <v>108</v>
      </c>
      <c r="B44" s="25">
        <v>87</v>
      </c>
      <c r="C44" s="25">
        <v>86</v>
      </c>
      <c r="D44">
        <f t="shared" si="0"/>
        <v>173</v>
      </c>
    </row>
    <row r="45" spans="1:4" x14ac:dyDescent="0.25">
      <c r="A45" s="15" t="s">
        <v>57</v>
      </c>
      <c r="B45" s="25">
        <v>91</v>
      </c>
      <c r="C45" s="25">
        <v>83</v>
      </c>
      <c r="D45">
        <f t="shared" si="0"/>
        <v>174</v>
      </c>
    </row>
    <row r="46" spans="1:4" x14ac:dyDescent="0.25">
      <c r="A46" s="15" t="s">
        <v>87</v>
      </c>
      <c r="B46" s="25">
        <v>89</v>
      </c>
      <c r="C46" s="43">
        <v>85</v>
      </c>
      <c r="D46">
        <f t="shared" si="0"/>
        <v>174</v>
      </c>
    </row>
    <row r="47" spans="1:4" x14ac:dyDescent="0.25">
      <c r="A47" s="15" t="s">
        <v>100</v>
      </c>
      <c r="B47" s="25">
        <v>86</v>
      </c>
      <c r="C47" s="25">
        <v>88</v>
      </c>
      <c r="D47">
        <f t="shared" si="0"/>
        <v>174</v>
      </c>
    </row>
    <row r="48" spans="1:4" x14ac:dyDescent="0.25">
      <c r="A48" s="15" t="s">
        <v>117</v>
      </c>
      <c r="B48" s="46">
        <v>89</v>
      </c>
      <c r="C48" s="25">
        <v>85</v>
      </c>
      <c r="D48">
        <f t="shared" si="0"/>
        <v>174</v>
      </c>
    </row>
    <row r="49" spans="1:4" x14ac:dyDescent="0.25">
      <c r="A49" s="15" t="s">
        <v>68</v>
      </c>
      <c r="B49" s="25">
        <v>86</v>
      </c>
      <c r="C49" s="25">
        <v>89</v>
      </c>
      <c r="D49">
        <f t="shared" si="0"/>
        <v>175</v>
      </c>
    </row>
    <row r="50" spans="1:4" x14ac:dyDescent="0.25">
      <c r="A50" s="15" t="s">
        <v>83</v>
      </c>
      <c r="B50" s="25">
        <v>89</v>
      </c>
      <c r="C50" s="25">
        <v>86</v>
      </c>
      <c r="D50">
        <f t="shared" si="0"/>
        <v>175</v>
      </c>
    </row>
    <row r="51" spans="1:4" x14ac:dyDescent="0.25">
      <c r="A51" s="15" t="s">
        <v>107</v>
      </c>
      <c r="B51" s="45">
        <v>87</v>
      </c>
      <c r="C51" s="25">
        <v>89</v>
      </c>
      <c r="D51">
        <f t="shared" si="0"/>
        <v>176</v>
      </c>
    </row>
    <row r="52" spans="1:4" x14ac:dyDescent="0.25">
      <c r="A52" s="15" t="s">
        <v>81</v>
      </c>
      <c r="B52" s="25">
        <v>88</v>
      </c>
      <c r="C52" s="25">
        <v>89</v>
      </c>
      <c r="D52">
        <f t="shared" si="0"/>
        <v>177</v>
      </c>
    </row>
    <row r="53" spans="1:4" ht="15.75" x14ac:dyDescent="0.25">
      <c r="A53" s="41" t="s">
        <v>51</v>
      </c>
      <c r="B53" s="25">
        <v>89</v>
      </c>
      <c r="C53" s="25">
        <v>89</v>
      </c>
      <c r="D53">
        <f t="shared" si="0"/>
        <v>178</v>
      </c>
    </row>
    <row r="54" spans="1:4" ht="15.75" x14ac:dyDescent="0.25">
      <c r="A54" s="30" t="s">
        <v>50</v>
      </c>
      <c r="B54" s="25">
        <v>89</v>
      </c>
      <c r="C54" s="25">
        <v>90</v>
      </c>
      <c r="D54">
        <f t="shared" si="0"/>
        <v>179</v>
      </c>
    </row>
    <row r="55" spans="1:4" x14ac:dyDescent="0.25">
      <c r="A55" s="15" t="s">
        <v>56</v>
      </c>
      <c r="B55" s="25">
        <v>92</v>
      </c>
      <c r="C55" s="25">
        <v>87</v>
      </c>
      <c r="D55">
        <f t="shared" si="0"/>
        <v>179</v>
      </c>
    </row>
    <row r="56" spans="1:4" x14ac:dyDescent="0.25">
      <c r="A56" s="15" t="s">
        <v>26</v>
      </c>
      <c r="B56" s="25">
        <v>84</v>
      </c>
      <c r="C56" s="25">
        <v>95</v>
      </c>
      <c r="D56">
        <f t="shared" si="0"/>
        <v>179</v>
      </c>
    </row>
    <row r="57" spans="1:4" x14ac:dyDescent="0.25">
      <c r="A57" s="15" t="s">
        <v>101</v>
      </c>
      <c r="B57" s="45">
        <v>88</v>
      </c>
      <c r="C57" s="25">
        <v>92</v>
      </c>
      <c r="D57">
        <f t="shared" si="0"/>
        <v>180</v>
      </c>
    </row>
    <row r="58" spans="1:4" x14ac:dyDescent="0.25">
      <c r="A58" s="15" t="s">
        <v>60</v>
      </c>
      <c r="B58" s="25">
        <v>91</v>
      </c>
      <c r="C58" s="25">
        <v>91</v>
      </c>
      <c r="D58">
        <f t="shared" si="0"/>
        <v>182</v>
      </c>
    </row>
    <row r="59" spans="1:4" x14ac:dyDescent="0.25">
      <c r="A59" s="15" t="s">
        <v>63</v>
      </c>
      <c r="B59" s="25">
        <v>96</v>
      </c>
      <c r="C59" s="25">
        <v>88</v>
      </c>
      <c r="D59">
        <f t="shared" si="0"/>
        <v>184</v>
      </c>
    </row>
    <row r="60" spans="1:4" x14ac:dyDescent="0.25">
      <c r="A60" s="15" t="s">
        <v>104</v>
      </c>
      <c r="B60" s="25">
        <v>90</v>
      </c>
      <c r="C60" s="25">
        <v>94</v>
      </c>
      <c r="D60">
        <f t="shared" si="0"/>
        <v>184</v>
      </c>
    </row>
    <row r="61" spans="1:4" x14ac:dyDescent="0.25">
      <c r="A61" s="15" t="s">
        <v>70</v>
      </c>
      <c r="B61" s="44">
        <v>93</v>
      </c>
      <c r="C61" s="44">
        <v>92</v>
      </c>
      <c r="D61">
        <f t="shared" si="0"/>
        <v>185</v>
      </c>
    </row>
    <row r="62" spans="1:4" x14ac:dyDescent="0.25">
      <c r="A62" s="15" t="s">
        <v>92</v>
      </c>
      <c r="B62" s="43">
        <v>91</v>
      </c>
      <c r="C62" s="43">
        <v>94</v>
      </c>
      <c r="D62">
        <f t="shared" si="0"/>
        <v>185</v>
      </c>
    </row>
    <row r="63" spans="1:4" x14ac:dyDescent="0.25">
      <c r="A63" s="15" t="s">
        <v>59</v>
      </c>
      <c r="B63" s="25">
        <v>101</v>
      </c>
      <c r="C63" s="25">
        <v>85</v>
      </c>
      <c r="D63">
        <f t="shared" si="0"/>
        <v>186</v>
      </c>
    </row>
    <row r="64" spans="1:4" x14ac:dyDescent="0.25">
      <c r="A64" s="15" t="s">
        <v>55</v>
      </c>
      <c r="B64" s="25">
        <v>93</v>
      </c>
      <c r="C64" s="25">
        <v>94</v>
      </c>
      <c r="D64">
        <f t="shared" si="0"/>
        <v>187</v>
      </c>
    </row>
    <row r="65" spans="1:4" x14ac:dyDescent="0.25">
      <c r="A65" s="34" t="s">
        <v>110</v>
      </c>
      <c r="B65" s="25">
        <v>93</v>
      </c>
      <c r="C65" s="25">
        <v>96</v>
      </c>
      <c r="D65">
        <f t="shared" si="0"/>
        <v>189</v>
      </c>
    </row>
    <row r="66" spans="1:4" x14ac:dyDescent="0.25">
      <c r="A66" s="15" t="s">
        <v>82</v>
      </c>
      <c r="B66" s="25">
        <v>94</v>
      </c>
      <c r="C66" s="25">
        <v>98</v>
      </c>
      <c r="D66">
        <f t="shared" si="0"/>
        <v>192</v>
      </c>
    </row>
    <row r="67" spans="1:4" x14ac:dyDescent="0.25">
      <c r="A67" s="15" t="s">
        <v>58</v>
      </c>
      <c r="B67" s="25">
        <v>100</v>
      </c>
      <c r="C67" s="25">
        <v>95</v>
      </c>
      <c r="D67">
        <f t="shared" ref="D67:D72" si="1">SUM(B67+C67)</f>
        <v>195</v>
      </c>
    </row>
    <row r="68" spans="1:4" x14ac:dyDescent="0.25">
      <c r="A68" s="34" t="s">
        <v>111</v>
      </c>
      <c r="B68" s="25">
        <v>96</v>
      </c>
      <c r="C68" s="25">
        <v>100</v>
      </c>
      <c r="D68">
        <f t="shared" si="1"/>
        <v>196</v>
      </c>
    </row>
    <row r="69" spans="1:4" x14ac:dyDescent="0.25">
      <c r="A69" s="16" t="s">
        <v>113</v>
      </c>
      <c r="B69" s="25">
        <v>110</v>
      </c>
      <c r="C69" s="25">
        <v>93</v>
      </c>
      <c r="D69">
        <f t="shared" si="1"/>
        <v>203</v>
      </c>
    </row>
    <row r="70" spans="1:4" ht="15.75" x14ac:dyDescent="0.25">
      <c r="A70" s="30" t="s">
        <v>49</v>
      </c>
      <c r="B70" s="25">
        <v>101</v>
      </c>
      <c r="C70" s="25">
        <v>108</v>
      </c>
      <c r="D70">
        <f t="shared" si="1"/>
        <v>209</v>
      </c>
    </row>
    <row r="71" spans="1:4" ht="15.75" x14ac:dyDescent="0.25">
      <c r="A71" s="30" t="s">
        <v>48</v>
      </c>
      <c r="B71" s="25">
        <v>112</v>
      </c>
      <c r="C71" s="25">
        <v>104</v>
      </c>
      <c r="D71">
        <f t="shared" si="1"/>
        <v>216</v>
      </c>
    </row>
    <row r="72" spans="1:4" x14ac:dyDescent="0.25">
      <c r="A72" s="15" t="s">
        <v>90</v>
      </c>
      <c r="B72" s="25">
        <v>107</v>
      </c>
      <c r="C72" s="43">
        <v>124</v>
      </c>
      <c r="D72">
        <f t="shared" si="1"/>
        <v>231</v>
      </c>
    </row>
    <row r="73" spans="1:4" x14ac:dyDescent="0.25">
      <c r="A73" s="34" t="s">
        <v>109</v>
      </c>
      <c r="B73" s="25" t="s">
        <v>194</v>
      </c>
      <c r="C73" s="25"/>
    </row>
    <row r="74" spans="1:4" x14ac:dyDescent="0.25">
      <c r="A74" s="15" t="s">
        <v>112</v>
      </c>
      <c r="B74" s="25" t="s">
        <v>194</v>
      </c>
      <c r="C74" s="25"/>
    </row>
    <row r="75" spans="1:4" x14ac:dyDescent="0.25">
      <c r="A75" s="15" t="s">
        <v>118</v>
      </c>
      <c r="B75" s="25">
        <v>80</v>
      </c>
      <c r="C75" s="25" t="s">
        <v>196</v>
      </c>
    </row>
    <row r="76" spans="1:4" x14ac:dyDescent="0.25">
      <c r="A76" s="15" t="s">
        <v>91</v>
      </c>
      <c r="B76" s="43">
        <v>85</v>
      </c>
      <c r="C76" s="43" t="s">
        <v>196</v>
      </c>
    </row>
    <row r="77" spans="1:4" ht="15.75" x14ac:dyDescent="0.25">
      <c r="A77" s="30" t="s">
        <v>52</v>
      </c>
      <c r="B77" s="25">
        <v>88</v>
      </c>
      <c r="C77" s="25" t="s">
        <v>196</v>
      </c>
    </row>
    <row r="78" spans="1:4" x14ac:dyDescent="0.25">
      <c r="A78" s="15" t="s">
        <v>99</v>
      </c>
      <c r="B78" s="25" t="s">
        <v>193</v>
      </c>
      <c r="C78" s="25">
        <v>95</v>
      </c>
    </row>
    <row r="79" spans="1:4" x14ac:dyDescent="0.25">
      <c r="A79" s="15" t="s">
        <v>27</v>
      </c>
      <c r="B79" s="25">
        <v>99</v>
      </c>
      <c r="C79" s="50" t="s">
        <v>196</v>
      </c>
    </row>
    <row r="80" spans="1:4" x14ac:dyDescent="0.25">
      <c r="A80" s="15" t="s">
        <v>89</v>
      </c>
      <c r="B80" s="43">
        <v>101</v>
      </c>
      <c r="C80" s="43" t="s">
        <v>196</v>
      </c>
    </row>
    <row r="89" spans="1:3" x14ac:dyDescent="0.25">
      <c r="A89" s="15"/>
      <c r="B89" s="45"/>
      <c r="C89" s="45"/>
    </row>
    <row r="90" spans="1:3" x14ac:dyDescent="0.25">
      <c r="A90" s="15"/>
      <c r="B90" s="45"/>
      <c r="C90" s="45"/>
    </row>
    <row r="91" spans="1:3" x14ac:dyDescent="0.25">
      <c r="A91" s="3"/>
      <c r="B91" s="44"/>
      <c r="C91" s="44"/>
    </row>
  </sheetData>
  <sortState ref="A2:D80">
    <sortCondition ref="D2:D8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5"/>
  <sheetViews>
    <sheetView workbookViewId="0">
      <selection activeCell="F12" sqref="F12"/>
    </sheetView>
  </sheetViews>
  <sheetFormatPr defaultRowHeight="15" x14ac:dyDescent="0.25"/>
  <cols>
    <col min="1" max="1" width="23.140625" customWidth="1"/>
    <col min="2" max="3" width="9.140625" style="52"/>
  </cols>
  <sheetData>
    <row r="1" spans="1:5" x14ac:dyDescent="0.25">
      <c r="A1" s="26" t="s">
        <v>4</v>
      </c>
      <c r="B1" s="42" t="s">
        <v>5</v>
      </c>
      <c r="C1" s="42" t="s">
        <v>6</v>
      </c>
      <c r="D1" s="26" t="s">
        <v>7</v>
      </c>
    </row>
    <row r="2" spans="1:5" x14ac:dyDescent="0.25">
      <c r="A2" s="32" t="s">
        <v>41</v>
      </c>
      <c r="B2" s="49">
        <v>66</v>
      </c>
      <c r="C2" s="49">
        <v>69</v>
      </c>
      <c r="D2">
        <f t="shared" ref="D2:D33" si="0">SUM(B2:C2)</f>
        <v>135</v>
      </c>
      <c r="E2" s="28" t="s">
        <v>8</v>
      </c>
    </row>
    <row r="3" spans="1:5" x14ac:dyDescent="0.25">
      <c r="A3" s="32" t="s">
        <v>133</v>
      </c>
      <c r="B3" s="25">
        <v>71</v>
      </c>
      <c r="C3" s="49">
        <v>69</v>
      </c>
      <c r="D3" s="35">
        <f t="shared" si="0"/>
        <v>140</v>
      </c>
      <c r="E3" s="28" t="s">
        <v>9</v>
      </c>
    </row>
    <row r="4" spans="1:5" x14ac:dyDescent="0.25">
      <c r="A4" s="32" t="s">
        <v>182</v>
      </c>
      <c r="B4" s="49">
        <v>70</v>
      </c>
      <c r="C4" s="25">
        <v>74</v>
      </c>
      <c r="D4">
        <f t="shared" si="0"/>
        <v>144</v>
      </c>
      <c r="E4" s="28" t="s">
        <v>10</v>
      </c>
    </row>
    <row r="5" spans="1:5" x14ac:dyDescent="0.25">
      <c r="A5" s="32" t="s">
        <v>164</v>
      </c>
      <c r="B5" s="25">
        <v>77</v>
      </c>
      <c r="C5" s="25">
        <v>71</v>
      </c>
      <c r="D5">
        <f t="shared" si="0"/>
        <v>148</v>
      </c>
      <c r="E5" s="28" t="s">
        <v>10</v>
      </c>
    </row>
    <row r="6" spans="1:5" x14ac:dyDescent="0.25">
      <c r="A6" s="32" t="s">
        <v>183</v>
      </c>
      <c r="B6" s="25">
        <v>73</v>
      </c>
      <c r="C6" s="25">
        <v>75</v>
      </c>
      <c r="D6">
        <f t="shared" si="0"/>
        <v>148</v>
      </c>
      <c r="E6" s="28" t="s">
        <v>46</v>
      </c>
    </row>
    <row r="7" spans="1:5" x14ac:dyDescent="0.25">
      <c r="A7" s="32" t="s">
        <v>150</v>
      </c>
      <c r="B7" s="25">
        <v>79</v>
      </c>
      <c r="C7" s="25">
        <v>71</v>
      </c>
      <c r="D7">
        <f t="shared" si="0"/>
        <v>150</v>
      </c>
      <c r="E7" s="28" t="s">
        <v>46</v>
      </c>
    </row>
    <row r="8" spans="1:5" x14ac:dyDescent="0.25">
      <c r="A8" s="32" t="s">
        <v>178</v>
      </c>
      <c r="B8" s="25">
        <v>78</v>
      </c>
      <c r="C8" s="25">
        <v>75</v>
      </c>
      <c r="D8">
        <f t="shared" si="0"/>
        <v>153</v>
      </c>
      <c r="E8" s="28" t="s">
        <v>12</v>
      </c>
    </row>
    <row r="9" spans="1:5" x14ac:dyDescent="0.25">
      <c r="A9" s="32" t="s">
        <v>167</v>
      </c>
      <c r="B9" s="25">
        <v>82</v>
      </c>
      <c r="C9" s="25">
        <v>74</v>
      </c>
      <c r="D9">
        <f t="shared" si="0"/>
        <v>156</v>
      </c>
      <c r="E9" s="28" t="s">
        <v>12</v>
      </c>
    </row>
    <row r="10" spans="1:5" x14ac:dyDescent="0.25">
      <c r="A10" s="32" t="s">
        <v>168</v>
      </c>
      <c r="B10" s="25">
        <v>79</v>
      </c>
      <c r="C10" s="25">
        <v>77</v>
      </c>
      <c r="D10">
        <f t="shared" si="0"/>
        <v>156</v>
      </c>
      <c r="E10" s="28" t="s">
        <v>14</v>
      </c>
    </row>
    <row r="11" spans="1:5" x14ac:dyDescent="0.25">
      <c r="A11" s="32" t="s">
        <v>42</v>
      </c>
      <c r="B11" s="25">
        <v>83</v>
      </c>
      <c r="C11" s="25">
        <v>75</v>
      </c>
      <c r="D11">
        <f t="shared" si="0"/>
        <v>158</v>
      </c>
      <c r="E11" s="28" t="s">
        <v>14</v>
      </c>
    </row>
    <row r="12" spans="1:5" x14ac:dyDescent="0.25">
      <c r="A12" s="32" t="s">
        <v>184</v>
      </c>
      <c r="B12" s="25">
        <v>78</v>
      </c>
      <c r="C12" s="25">
        <v>81</v>
      </c>
      <c r="D12">
        <f t="shared" si="0"/>
        <v>159</v>
      </c>
      <c r="E12" s="28" t="s">
        <v>15</v>
      </c>
    </row>
    <row r="13" spans="1:5" x14ac:dyDescent="0.25">
      <c r="A13" s="32" t="s">
        <v>163</v>
      </c>
      <c r="B13" s="25">
        <v>80</v>
      </c>
      <c r="C13" s="25">
        <v>80</v>
      </c>
      <c r="D13">
        <f t="shared" si="0"/>
        <v>160</v>
      </c>
      <c r="E13" s="28" t="s">
        <v>15</v>
      </c>
    </row>
    <row r="14" spans="1:5" x14ac:dyDescent="0.25">
      <c r="A14" s="32" t="s">
        <v>23</v>
      </c>
      <c r="B14" s="25">
        <v>79</v>
      </c>
      <c r="C14" s="25">
        <v>83</v>
      </c>
      <c r="D14">
        <f t="shared" si="0"/>
        <v>162</v>
      </c>
    </row>
    <row r="15" spans="1:5" x14ac:dyDescent="0.25">
      <c r="A15" s="32" t="s">
        <v>172</v>
      </c>
      <c r="B15" s="25">
        <v>80</v>
      </c>
      <c r="C15" s="25">
        <v>82</v>
      </c>
      <c r="D15">
        <f t="shared" si="0"/>
        <v>162</v>
      </c>
    </row>
    <row r="16" spans="1:5" x14ac:dyDescent="0.25">
      <c r="A16" s="32" t="s">
        <v>155</v>
      </c>
      <c r="B16" s="25">
        <v>78</v>
      </c>
      <c r="C16" s="45">
        <v>85</v>
      </c>
      <c r="D16">
        <f t="shared" si="0"/>
        <v>163</v>
      </c>
    </row>
    <row r="17" spans="1:4" x14ac:dyDescent="0.25">
      <c r="A17" s="32" t="s">
        <v>171</v>
      </c>
      <c r="B17" s="51">
        <v>84</v>
      </c>
      <c r="C17" s="25">
        <v>79</v>
      </c>
      <c r="D17">
        <f t="shared" si="0"/>
        <v>163</v>
      </c>
    </row>
    <row r="18" spans="1:4" x14ac:dyDescent="0.25">
      <c r="A18" s="32" t="s">
        <v>177</v>
      </c>
      <c r="B18" s="25">
        <v>81</v>
      </c>
      <c r="C18" s="25">
        <v>82</v>
      </c>
      <c r="D18">
        <f t="shared" si="0"/>
        <v>163</v>
      </c>
    </row>
    <row r="19" spans="1:4" x14ac:dyDescent="0.25">
      <c r="A19" s="32" t="s">
        <v>128</v>
      </c>
      <c r="B19" s="25">
        <v>82</v>
      </c>
      <c r="C19" s="25">
        <v>82</v>
      </c>
      <c r="D19" s="35">
        <f t="shared" si="0"/>
        <v>164</v>
      </c>
    </row>
    <row r="20" spans="1:4" x14ac:dyDescent="0.25">
      <c r="A20" s="32" t="s">
        <v>132</v>
      </c>
      <c r="B20" s="25">
        <v>80</v>
      </c>
      <c r="C20" s="25">
        <v>84</v>
      </c>
      <c r="D20" s="35">
        <f t="shared" si="0"/>
        <v>164</v>
      </c>
    </row>
    <row r="21" spans="1:4" x14ac:dyDescent="0.25">
      <c r="A21" s="32" t="s">
        <v>149</v>
      </c>
      <c r="B21" s="25">
        <v>84</v>
      </c>
      <c r="C21" s="25">
        <v>81</v>
      </c>
      <c r="D21" s="35">
        <f t="shared" si="0"/>
        <v>165</v>
      </c>
    </row>
    <row r="22" spans="1:4" x14ac:dyDescent="0.25">
      <c r="A22" s="32" t="s">
        <v>166</v>
      </c>
      <c r="B22" s="25">
        <v>81</v>
      </c>
      <c r="C22" s="25">
        <v>84</v>
      </c>
      <c r="D22">
        <f t="shared" si="0"/>
        <v>165</v>
      </c>
    </row>
    <row r="23" spans="1:4" x14ac:dyDescent="0.25">
      <c r="A23" s="32" t="s">
        <v>170</v>
      </c>
      <c r="B23" s="25">
        <v>79</v>
      </c>
      <c r="C23" s="25">
        <v>86</v>
      </c>
      <c r="D23">
        <f t="shared" si="0"/>
        <v>165</v>
      </c>
    </row>
    <row r="24" spans="1:4" x14ac:dyDescent="0.25">
      <c r="A24" s="32" t="s">
        <v>169</v>
      </c>
      <c r="B24" s="25">
        <v>81</v>
      </c>
      <c r="C24" s="25">
        <v>85</v>
      </c>
      <c r="D24">
        <f t="shared" si="0"/>
        <v>166</v>
      </c>
    </row>
    <row r="25" spans="1:4" x14ac:dyDescent="0.25">
      <c r="A25" s="32" t="s">
        <v>175</v>
      </c>
      <c r="B25" s="25">
        <v>86</v>
      </c>
      <c r="C25" s="25">
        <v>80</v>
      </c>
      <c r="D25">
        <f t="shared" si="0"/>
        <v>166</v>
      </c>
    </row>
    <row r="26" spans="1:4" x14ac:dyDescent="0.25">
      <c r="A26" s="32" t="s">
        <v>127</v>
      </c>
      <c r="B26" s="25">
        <v>81</v>
      </c>
      <c r="C26" s="25">
        <v>87</v>
      </c>
      <c r="D26" s="35">
        <f t="shared" si="0"/>
        <v>168</v>
      </c>
    </row>
    <row r="27" spans="1:4" x14ac:dyDescent="0.25">
      <c r="A27" s="37" t="s">
        <v>189</v>
      </c>
      <c r="B27" s="25">
        <v>88</v>
      </c>
      <c r="C27" s="25">
        <v>81</v>
      </c>
      <c r="D27">
        <f t="shared" si="0"/>
        <v>169</v>
      </c>
    </row>
    <row r="28" spans="1:4" x14ac:dyDescent="0.25">
      <c r="A28" s="38" t="s">
        <v>143</v>
      </c>
      <c r="B28" s="25">
        <v>87</v>
      </c>
      <c r="C28" s="25">
        <v>83</v>
      </c>
      <c r="D28">
        <f t="shared" si="0"/>
        <v>170</v>
      </c>
    </row>
    <row r="29" spans="1:4" x14ac:dyDescent="0.25">
      <c r="A29" s="37" t="s">
        <v>190</v>
      </c>
      <c r="B29" s="25">
        <v>85</v>
      </c>
      <c r="C29" s="25">
        <v>85</v>
      </c>
      <c r="D29">
        <f t="shared" si="0"/>
        <v>170</v>
      </c>
    </row>
    <row r="30" spans="1:4" x14ac:dyDescent="0.25">
      <c r="A30" s="32" t="s">
        <v>186</v>
      </c>
      <c r="B30" s="25">
        <v>87</v>
      </c>
      <c r="C30" s="25">
        <v>83</v>
      </c>
      <c r="D30">
        <f t="shared" si="0"/>
        <v>170</v>
      </c>
    </row>
    <row r="31" spans="1:4" x14ac:dyDescent="0.25">
      <c r="A31" s="32" t="s">
        <v>160</v>
      </c>
      <c r="B31" s="25">
        <v>89</v>
      </c>
      <c r="C31" s="25">
        <v>83</v>
      </c>
      <c r="D31">
        <f t="shared" si="0"/>
        <v>172</v>
      </c>
    </row>
    <row r="32" spans="1:4" x14ac:dyDescent="0.25">
      <c r="A32" s="32" t="s">
        <v>40</v>
      </c>
      <c r="B32" s="25">
        <v>89</v>
      </c>
      <c r="C32" s="25">
        <v>83</v>
      </c>
      <c r="D32">
        <f t="shared" si="0"/>
        <v>172</v>
      </c>
    </row>
    <row r="33" spans="1:4" x14ac:dyDescent="0.25">
      <c r="A33" s="32" t="s">
        <v>162</v>
      </c>
      <c r="B33" s="25">
        <v>84</v>
      </c>
      <c r="C33" s="25">
        <v>89</v>
      </c>
      <c r="D33">
        <f t="shared" si="0"/>
        <v>173</v>
      </c>
    </row>
    <row r="34" spans="1:4" x14ac:dyDescent="0.25">
      <c r="A34" s="32" t="s">
        <v>176</v>
      </c>
      <c r="B34" s="25">
        <v>88</v>
      </c>
      <c r="C34" s="25">
        <v>86</v>
      </c>
      <c r="D34">
        <f t="shared" ref="D34:D65" si="1">SUM(B34:C34)</f>
        <v>174</v>
      </c>
    </row>
    <row r="35" spans="1:4" x14ac:dyDescent="0.25">
      <c r="A35" s="32" t="s">
        <v>154</v>
      </c>
      <c r="B35" s="25">
        <v>88</v>
      </c>
      <c r="C35" s="25">
        <v>87</v>
      </c>
      <c r="D35">
        <f t="shared" si="1"/>
        <v>175</v>
      </c>
    </row>
    <row r="36" spans="1:4" x14ac:dyDescent="0.25">
      <c r="A36" s="32" t="s">
        <v>181</v>
      </c>
      <c r="B36" s="25">
        <v>90</v>
      </c>
      <c r="C36" s="25">
        <v>85</v>
      </c>
      <c r="D36">
        <f t="shared" si="1"/>
        <v>175</v>
      </c>
    </row>
    <row r="37" spans="1:4" x14ac:dyDescent="0.25">
      <c r="A37" s="32" t="s">
        <v>173</v>
      </c>
      <c r="B37" s="25">
        <v>95</v>
      </c>
      <c r="C37" s="25">
        <v>81</v>
      </c>
      <c r="D37">
        <f t="shared" si="1"/>
        <v>176</v>
      </c>
    </row>
    <row r="38" spans="1:4" x14ac:dyDescent="0.25">
      <c r="A38" s="32" t="s">
        <v>174</v>
      </c>
      <c r="B38" s="25">
        <v>88</v>
      </c>
      <c r="C38" s="25">
        <v>89</v>
      </c>
      <c r="D38">
        <f t="shared" si="1"/>
        <v>177</v>
      </c>
    </row>
    <row r="39" spans="1:4" x14ac:dyDescent="0.25">
      <c r="A39" s="33" t="s">
        <v>137</v>
      </c>
      <c r="B39" s="25">
        <v>84</v>
      </c>
      <c r="C39" s="25">
        <v>93</v>
      </c>
      <c r="D39">
        <f t="shared" si="1"/>
        <v>177</v>
      </c>
    </row>
    <row r="40" spans="1:4" x14ac:dyDescent="0.25">
      <c r="A40" s="32" t="s">
        <v>159</v>
      </c>
      <c r="B40" s="25">
        <v>90</v>
      </c>
      <c r="C40" s="25">
        <v>90</v>
      </c>
      <c r="D40">
        <f t="shared" si="1"/>
        <v>180</v>
      </c>
    </row>
    <row r="41" spans="1:4" x14ac:dyDescent="0.25">
      <c r="A41" s="32" t="s">
        <v>130</v>
      </c>
      <c r="B41" s="25">
        <v>91</v>
      </c>
      <c r="C41" s="25">
        <v>90</v>
      </c>
      <c r="D41" s="35">
        <f t="shared" si="1"/>
        <v>181</v>
      </c>
    </row>
    <row r="42" spans="1:4" x14ac:dyDescent="0.25">
      <c r="A42" s="32" t="s">
        <v>39</v>
      </c>
      <c r="B42" s="25">
        <v>91</v>
      </c>
      <c r="C42" s="25">
        <v>90</v>
      </c>
      <c r="D42">
        <f t="shared" si="1"/>
        <v>181</v>
      </c>
    </row>
    <row r="43" spans="1:4" x14ac:dyDescent="0.25">
      <c r="A43" s="32" t="s">
        <v>158</v>
      </c>
      <c r="B43" s="25">
        <v>93</v>
      </c>
      <c r="C43" s="25">
        <v>90</v>
      </c>
      <c r="D43">
        <f t="shared" si="1"/>
        <v>183</v>
      </c>
    </row>
    <row r="44" spans="1:4" x14ac:dyDescent="0.25">
      <c r="A44" s="32" t="s">
        <v>153</v>
      </c>
      <c r="B44" s="25">
        <v>91</v>
      </c>
      <c r="C44" s="25">
        <v>93</v>
      </c>
      <c r="D44">
        <f t="shared" si="1"/>
        <v>184</v>
      </c>
    </row>
    <row r="45" spans="1:4" x14ac:dyDescent="0.25">
      <c r="A45" s="32" t="s">
        <v>38</v>
      </c>
      <c r="B45" s="25">
        <v>90</v>
      </c>
      <c r="C45" s="25">
        <v>94</v>
      </c>
      <c r="D45">
        <f t="shared" si="1"/>
        <v>184</v>
      </c>
    </row>
    <row r="46" spans="1:4" x14ac:dyDescent="0.25">
      <c r="A46" s="32" t="s">
        <v>43</v>
      </c>
      <c r="B46" s="25">
        <v>89</v>
      </c>
      <c r="C46" s="25">
        <v>95</v>
      </c>
      <c r="D46">
        <f t="shared" si="1"/>
        <v>184</v>
      </c>
    </row>
    <row r="47" spans="1:4" x14ac:dyDescent="0.25">
      <c r="A47" s="32" t="s">
        <v>131</v>
      </c>
      <c r="B47" s="25">
        <v>97</v>
      </c>
      <c r="C47" s="25">
        <v>89</v>
      </c>
      <c r="D47" s="35">
        <f t="shared" si="1"/>
        <v>186</v>
      </c>
    </row>
    <row r="48" spans="1:4" x14ac:dyDescent="0.25">
      <c r="A48" s="33" t="s">
        <v>138</v>
      </c>
      <c r="B48" s="25">
        <v>93</v>
      </c>
      <c r="C48" s="25">
        <v>93</v>
      </c>
      <c r="D48">
        <f t="shared" si="1"/>
        <v>186</v>
      </c>
    </row>
    <row r="49" spans="1:4" x14ac:dyDescent="0.25">
      <c r="A49" s="32" t="s">
        <v>156</v>
      </c>
      <c r="B49" s="25">
        <v>101</v>
      </c>
      <c r="C49" s="25">
        <v>86</v>
      </c>
      <c r="D49">
        <f t="shared" si="1"/>
        <v>187</v>
      </c>
    </row>
    <row r="50" spans="1:4" x14ac:dyDescent="0.25">
      <c r="A50" s="32" t="s">
        <v>126</v>
      </c>
      <c r="B50" s="25">
        <v>96</v>
      </c>
      <c r="C50" s="25">
        <v>92</v>
      </c>
      <c r="D50" s="35">
        <f t="shared" si="1"/>
        <v>188</v>
      </c>
    </row>
    <row r="51" spans="1:4" x14ac:dyDescent="0.25">
      <c r="A51" s="37" t="s">
        <v>140</v>
      </c>
      <c r="B51" s="25">
        <v>92</v>
      </c>
      <c r="C51" s="25">
        <v>96</v>
      </c>
      <c r="D51">
        <f t="shared" si="1"/>
        <v>188</v>
      </c>
    </row>
    <row r="52" spans="1:4" x14ac:dyDescent="0.25">
      <c r="A52" s="32" t="s">
        <v>125</v>
      </c>
      <c r="B52" s="25">
        <v>90</v>
      </c>
      <c r="C52" s="25">
        <v>99</v>
      </c>
      <c r="D52" s="35">
        <f t="shared" si="1"/>
        <v>189</v>
      </c>
    </row>
    <row r="53" spans="1:4" x14ac:dyDescent="0.25">
      <c r="A53" s="32" t="s">
        <v>165</v>
      </c>
      <c r="B53" s="25">
        <v>97</v>
      </c>
      <c r="C53" s="25">
        <v>93</v>
      </c>
      <c r="D53">
        <f t="shared" si="1"/>
        <v>190</v>
      </c>
    </row>
    <row r="54" spans="1:4" x14ac:dyDescent="0.25">
      <c r="A54" s="32" t="s">
        <v>152</v>
      </c>
      <c r="B54" s="25">
        <v>98</v>
      </c>
      <c r="C54" s="25">
        <v>93</v>
      </c>
      <c r="D54">
        <f t="shared" si="1"/>
        <v>191</v>
      </c>
    </row>
    <row r="55" spans="1:4" x14ac:dyDescent="0.25">
      <c r="A55" s="31" t="s">
        <v>185</v>
      </c>
      <c r="B55" s="25">
        <v>100</v>
      </c>
      <c r="C55" s="25">
        <v>93</v>
      </c>
      <c r="D55">
        <f t="shared" si="1"/>
        <v>193</v>
      </c>
    </row>
    <row r="56" spans="1:4" x14ac:dyDescent="0.25">
      <c r="A56" s="33" t="s">
        <v>144</v>
      </c>
      <c r="B56" s="25">
        <v>101</v>
      </c>
      <c r="C56" s="25">
        <v>93</v>
      </c>
      <c r="D56">
        <f t="shared" si="1"/>
        <v>194</v>
      </c>
    </row>
    <row r="57" spans="1:4" x14ac:dyDescent="0.25">
      <c r="A57" s="32" t="s">
        <v>129</v>
      </c>
      <c r="B57" s="25">
        <v>102</v>
      </c>
      <c r="C57" s="25">
        <v>95</v>
      </c>
      <c r="D57" s="35">
        <f t="shared" si="1"/>
        <v>197</v>
      </c>
    </row>
    <row r="58" spans="1:4" x14ac:dyDescent="0.25">
      <c r="A58" s="32" t="s">
        <v>161</v>
      </c>
      <c r="B58" s="25">
        <v>96</v>
      </c>
      <c r="C58" s="25">
        <v>101</v>
      </c>
      <c r="D58">
        <f t="shared" si="1"/>
        <v>197</v>
      </c>
    </row>
    <row r="59" spans="1:4" x14ac:dyDescent="0.25">
      <c r="A59" s="32" t="s">
        <v>135</v>
      </c>
      <c r="B59" s="25">
        <v>102</v>
      </c>
      <c r="C59" s="25">
        <v>95</v>
      </c>
      <c r="D59">
        <f t="shared" si="1"/>
        <v>197</v>
      </c>
    </row>
    <row r="60" spans="1:4" x14ac:dyDescent="0.25">
      <c r="A60" s="32" t="s">
        <v>151</v>
      </c>
      <c r="B60" s="25">
        <v>99</v>
      </c>
      <c r="C60" s="25">
        <v>99</v>
      </c>
      <c r="D60">
        <f t="shared" si="1"/>
        <v>198</v>
      </c>
    </row>
    <row r="61" spans="1:4" x14ac:dyDescent="0.25">
      <c r="A61" s="32" t="s">
        <v>148</v>
      </c>
      <c r="B61" s="25">
        <v>94</v>
      </c>
      <c r="C61" s="25">
        <v>106</v>
      </c>
      <c r="D61" s="35">
        <f t="shared" si="1"/>
        <v>200</v>
      </c>
    </row>
    <row r="62" spans="1:4" x14ac:dyDescent="0.25">
      <c r="A62" s="32" t="s">
        <v>180</v>
      </c>
      <c r="B62" s="25">
        <v>107</v>
      </c>
      <c r="C62" s="25">
        <v>96</v>
      </c>
      <c r="D62" s="27">
        <f t="shared" si="1"/>
        <v>203</v>
      </c>
    </row>
    <row r="63" spans="1:4" x14ac:dyDescent="0.25">
      <c r="A63" s="32" t="s">
        <v>134</v>
      </c>
      <c r="B63" s="25">
        <v>103</v>
      </c>
      <c r="C63" s="25">
        <v>100</v>
      </c>
      <c r="D63">
        <f t="shared" si="1"/>
        <v>203</v>
      </c>
    </row>
    <row r="64" spans="1:4" x14ac:dyDescent="0.25">
      <c r="A64" s="32" t="s">
        <v>157</v>
      </c>
      <c r="B64" s="25">
        <v>101</v>
      </c>
      <c r="C64" s="25">
        <v>103</v>
      </c>
      <c r="D64">
        <f t="shared" si="1"/>
        <v>204</v>
      </c>
    </row>
    <row r="65" spans="1:4" x14ac:dyDescent="0.25">
      <c r="A65" s="32" t="s">
        <v>179</v>
      </c>
      <c r="B65" s="25">
        <v>104</v>
      </c>
      <c r="C65" s="25">
        <v>103</v>
      </c>
      <c r="D65">
        <f t="shared" si="1"/>
        <v>207</v>
      </c>
    </row>
    <row r="66" spans="1:4" x14ac:dyDescent="0.25">
      <c r="A66" s="32" t="s">
        <v>187</v>
      </c>
      <c r="B66" s="25">
        <v>108</v>
      </c>
      <c r="C66" s="25">
        <v>100</v>
      </c>
      <c r="D66">
        <f t="shared" ref="D66:D74" si="2">SUM(B66:C66)</f>
        <v>208</v>
      </c>
    </row>
    <row r="67" spans="1:4" x14ac:dyDescent="0.25">
      <c r="A67" s="33" t="s">
        <v>136</v>
      </c>
      <c r="B67" s="25">
        <v>98</v>
      </c>
      <c r="C67" s="25">
        <v>110</v>
      </c>
      <c r="D67">
        <f t="shared" si="2"/>
        <v>208</v>
      </c>
    </row>
    <row r="68" spans="1:4" x14ac:dyDescent="0.25">
      <c r="A68" s="32" t="s">
        <v>147</v>
      </c>
      <c r="B68" s="25">
        <v>100</v>
      </c>
      <c r="C68" s="25">
        <v>109</v>
      </c>
      <c r="D68" s="35">
        <f t="shared" si="2"/>
        <v>209</v>
      </c>
    </row>
    <row r="69" spans="1:4" x14ac:dyDescent="0.25">
      <c r="A69" s="33" t="s">
        <v>146</v>
      </c>
      <c r="B69" s="25">
        <v>113</v>
      </c>
      <c r="C69" s="25">
        <v>100</v>
      </c>
      <c r="D69">
        <f t="shared" si="2"/>
        <v>213</v>
      </c>
    </row>
    <row r="70" spans="1:4" x14ac:dyDescent="0.25">
      <c r="A70" s="33" t="s">
        <v>145</v>
      </c>
      <c r="B70" s="25">
        <v>111</v>
      </c>
      <c r="C70" s="25">
        <v>107</v>
      </c>
      <c r="D70">
        <f t="shared" si="2"/>
        <v>218</v>
      </c>
    </row>
    <row r="71" spans="1:4" x14ac:dyDescent="0.25">
      <c r="A71" s="32" t="s">
        <v>188</v>
      </c>
      <c r="B71" s="25">
        <v>109</v>
      </c>
      <c r="C71" s="25">
        <v>114</v>
      </c>
      <c r="D71">
        <f t="shared" si="2"/>
        <v>223</v>
      </c>
    </row>
    <row r="72" spans="1:4" x14ac:dyDescent="0.25">
      <c r="A72" s="32" t="s">
        <v>44</v>
      </c>
      <c r="B72" s="25">
        <v>119</v>
      </c>
      <c r="C72" s="25">
        <v>114</v>
      </c>
      <c r="D72">
        <f t="shared" si="2"/>
        <v>233</v>
      </c>
    </row>
    <row r="73" spans="1:4" x14ac:dyDescent="0.25">
      <c r="A73" s="37" t="s">
        <v>191</v>
      </c>
      <c r="B73" s="25">
        <v>145</v>
      </c>
      <c r="C73" s="25">
        <v>143</v>
      </c>
      <c r="D73">
        <f t="shared" si="2"/>
        <v>288</v>
      </c>
    </row>
    <row r="74" spans="1:4" x14ac:dyDescent="0.25">
      <c r="A74" s="37" t="s">
        <v>192</v>
      </c>
      <c r="B74" s="25">
        <v>150</v>
      </c>
      <c r="C74" s="25">
        <v>149</v>
      </c>
      <c r="D74">
        <f t="shared" si="2"/>
        <v>299</v>
      </c>
    </row>
    <row r="75" spans="1:4" x14ac:dyDescent="0.25">
      <c r="A75" s="2"/>
      <c r="B75" s="25"/>
      <c r="C75" s="25"/>
    </row>
  </sheetData>
  <sortState ref="A2:D74">
    <sortCondition ref="D2:D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</vt:lpstr>
      <vt:lpstr>Girls</vt:lpstr>
      <vt:lpstr>Ind. Boys</vt:lpstr>
      <vt:lpstr>Ind. 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</dc:creator>
  <cp:lastModifiedBy>Owner</cp:lastModifiedBy>
  <cp:lastPrinted>2014-10-07T17:40:59Z</cp:lastPrinted>
  <dcterms:created xsi:type="dcterms:W3CDTF">2012-10-05T17:42:54Z</dcterms:created>
  <dcterms:modified xsi:type="dcterms:W3CDTF">2017-10-30T20:52:27Z</dcterms:modified>
</cp:coreProperties>
</file>